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educuliegebe-my.sharepoint.com/personal/elies_smeyers_uliege_be/Documents/werk/Filter/VV/"/>
    </mc:Choice>
  </mc:AlternateContent>
  <xr:revisionPtr revIDLastSave="0" documentId="8_{E891C960-701D-EB46-8F19-A27C2A0FA1B6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Blad1" sheetId="1" r:id="rId1"/>
  </sheets>
  <definedNames>
    <definedName name="_xlnm._FilterDatabase" localSheetId="0" hidden="1">Blad1!$A$1:$K$207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4" i="1" l="1"/>
  <c r="K214" i="1"/>
  <c r="H213" i="1"/>
  <c r="K213" i="1"/>
  <c r="H212" i="1"/>
  <c r="K212" i="1"/>
  <c r="K209" i="1"/>
  <c r="K210" i="1"/>
  <c r="H211" i="1"/>
  <c r="K211" i="1"/>
  <c r="H210" i="1"/>
  <c r="H209" i="1"/>
  <c r="E214" i="1"/>
  <c r="E213" i="1"/>
  <c r="E212" i="1"/>
  <c r="E211" i="1"/>
  <c r="E210" i="1"/>
  <c r="E209" i="1"/>
</calcChain>
</file>

<file path=xl/sharedStrings.xml><?xml version="1.0" encoding="utf-8"?>
<sst xmlns="http://schemas.openxmlformats.org/spreadsheetml/2006/main" count="1465" uniqueCount="599">
  <si>
    <t>Íslandsklukkan 1969</t>
  </si>
  <si>
    <t>Iceland's Bell (Roughton, 2003)</t>
  </si>
  <si>
    <t>IJslands klok (Baars-Jelgersma &amp; Visser, 1957)</t>
  </si>
  <si>
    <t>p.</t>
  </si>
  <si>
    <t>Þingvellir</t>
  </si>
  <si>
    <t>Öxará</t>
  </si>
  <si>
    <t>Bláskógar</t>
  </si>
  <si>
    <t>Kaupinhafn</t>
  </si>
  <si>
    <t>Surtur</t>
  </si>
  <si>
    <t>Gunnar á Hlíðarenda</t>
  </si>
  <si>
    <t>Akranes</t>
  </si>
  <si>
    <t>Bessastaðir</t>
  </si>
  <si>
    <t>Jón Hreggviðsson</t>
  </si>
  <si>
    <t>Bláskógaheiði</t>
  </si>
  <si>
    <t>Fíflavellir</t>
  </si>
  <si>
    <t>Siggi Snorrason</t>
  </si>
  <si>
    <t>Álftanes</t>
  </si>
  <si>
    <t>Ísland</t>
  </si>
  <si>
    <t>Sigurður Snorrason</t>
  </si>
  <si>
    <t>Mosfellsheiði</t>
  </si>
  <si>
    <t>Skagi</t>
  </si>
  <si>
    <t>Rein</t>
  </si>
  <si>
    <t>Kristur</t>
  </si>
  <si>
    <t>Jesús</t>
  </si>
  <si>
    <t>Holstinn</t>
  </si>
  <si>
    <t>Sívert Magnússen</t>
  </si>
  <si>
    <t>Bendix Jónsson</t>
  </si>
  <si>
    <t>Galtarholt</t>
  </si>
  <si>
    <t>Saurbær</t>
  </si>
  <si>
    <t>Garðar</t>
  </si>
  <si>
    <t>Jórunn</t>
  </si>
  <si>
    <t>Snæfríður</t>
  </si>
  <si>
    <t>Eydalín</t>
  </si>
  <si>
    <t>Arnas Arnæus</t>
  </si>
  <si>
    <t>Gunna</t>
  </si>
  <si>
    <t>Þorsteinn</t>
  </si>
  <si>
    <t>Njáll</t>
  </si>
  <si>
    <t xml:space="preserve">Skálholt </t>
  </si>
  <si>
    <t>Eyadalur</t>
  </si>
  <si>
    <t>Örvaroddur</t>
  </si>
  <si>
    <t>Kjalardalur</t>
  </si>
  <si>
    <t>Alþíngi</t>
  </si>
  <si>
    <t>Seltjarnarnes</t>
  </si>
  <si>
    <t>Ásbjörn Jóakimsson</t>
  </si>
  <si>
    <t>Hraun</t>
  </si>
  <si>
    <t>Hólmfastur Guðmundsson</t>
  </si>
  <si>
    <t>Skerjafjörður</t>
  </si>
  <si>
    <t>Hafnarfjörður</t>
  </si>
  <si>
    <t xml:space="preserve">Keflavík </t>
  </si>
  <si>
    <t>Helvíti</t>
  </si>
  <si>
    <t>Gullbríngusýsla</t>
  </si>
  <si>
    <t>Halldór Finnbogason</t>
  </si>
  <si>
    <t>Mýrar</t>
  </si>
  <si>
    <t>Eyrarbakki</t>
  </si>
  <si>
    <t>Brímarhólm</t>
  </si>
  <si>
    <t>Danmörk</t>
  </si>
  <si>
    <t>Suðurnes</t>
  </si>
  <si>
    <t>Austurland</t>
  </si>
  <si>
    <t>Guttormur Guttormsson</t>
  </si>
  <si>
    <t>Austfirðir</t>
  </si>
  <si>
    <t>Jón Þeófílusson</t>
  </si>
  <si>
    <t>Vestfirðir</t>
  </si>
  <si>
    <t>Pokur</t>
  </si>
  <si>
    <t>Andskotinn</t>
  </si>
  <si>
    <t>Grótta</t>
  </si>
  <si>
    <t>Akrafjall</t>
  </si>
  <si>
    <t>Skarðsheiði</t>
  </si>
  <si>
    <t>Hólmur</t>
  </si>
  <si>
    <t>Rángárvellir</t>
  </si>
  <si>
    <t>Hellisheiði</t>
  </si>
  <si>
    <t>Egill Skallagrímsson</t>
  </si>
  <si>
    <t>Óðinn</t>
  </si>
  <si>
    <t>Skandilán</t>
  </si>
  <si>
    <t>Kaldaðarnes</t>
  </si>
  <si>
    <t>Guð</t>
  </si>
  <si>
    <t>Skálholtsstaður</t>
  </si>
  <si>
    <t>Magnús í Bræðratúngu</t>
  </si>
  <si>
    <t>Jón Jónsson</t>
  </si>
  <si>
    <t>Miðfellsland</t>
  </si>
  <si>
    <t>Strandarhreppur</t>
  </si>
  <si>
    <t>Hundur Hundsson</t>
  </si>
  <si>
    <t>Kjós</t>
  </si>
  <si>
    <t>Dalir</t>
  </si>
  <si>
    <t>Hallgerður langbrók</t>
  </si>
  <si>
    <t>Drekkíngarhylur</t>
  </si>
  <si>
    <t>Almannagjá</t>
  </si>
  <si>
    <t>Botnsúlur</t>
  </si>
  <si>
    <t>Ármansfell</t>
  </si>
  <si>
    <t>Skjaldbreiður</t>
  </si>
  <si>
    <t>Breiðafjörður</t>
  </si>
  <si>
    <t>Jóen Jóensen</t>
  </si>
  <si>
    <t>Joen Regvidsen</t>
  </si>
  <si>
    <t>Jón sterki</t>
  </si>
  <si>
    <t>Súlur</t>
  </si>
  <si>
    <t>Brennugjá</t>
  </si>
  <si>
    <t>Uxahryggir</t>
  </si>
  <si>
    <t>Lundareykjadalur</t>
  </si>
  <si>
    <t>Hallbjarnarvörður</t>
  </si>
  <si>
    <t>Ok</t>
  </si>
  <si>
    <t>Húsafell</t>
  </si>
  <si>
    <t>Vörðufell</t>
  </si>
  <si>
    <t>Suðurland</t>
  </si>
  <si>
    <t>Norðurland</t>
  </si>
  <si>
    <t>Arnarvatnsheiði</t>
  </si>
  <si>
    <t>Tvídægra</t>
  </si>
  <si>
    <t>Kaldadalur</t>
  </si>
  <si>
    <t>Skagafjörður</t>
  </si>
  <si>
    <t>Kjalarnes</t>
  </si>
  <si>
    <t>Borgarfjörður</t>
  </si>
  <si>
    <t>Biskupstúngur</t>
  </si>
  <si>
    <t>Hrútafjörður</t>
  </si>
  <si>
    <t>Húnaflói</t>
  </si>
  <si>
    <t>Strandafjall</t>
  </si>
  <si>
    <t>Trékyllisvík</t>
  </si>
  <si>
    <t>Rotterdammur</t>
  </si>
  <si>
    <t>Másfljót</t>
  </si>
  <si>
    <t>Akranesshreppur</t>
  </si>
  <si>
    <t>Skorradalshreppur</t>
  </si>
  <si>
    <t>Hekkenfeld</t>
  </si>
  <si>
    <t>Christianus</t>
  </si>
  <si>
    <t>Valland</t>
  </si>
  <si>
    <t>Spanía</t>
  </si>
  <si>
    <t>Asíá</t>
  </si>
  <si>
    <t>Þjóðverjaland</t>
  </si>
  <si>
    <t>Fritz von Blitz</t>
  </si>
  <si>
    <t>Amsturdammur</t>
  </si>
  <si>
    <t>Suðursjó</t>
  </si>
  <si>
    <t>Hekla</t>
  </si>
  <si>
    <t>Lukkstaður</t>
  </si>
  <si>
    <t>Holtsetalandi</t>
  </si>
  <si>
    <t>Haraldur hilditönn</t>
  </si>
  <si>
    <t>Saxelfur</t>
  </si>
  <si>
    <t>Johann Reckwitz</t>
  </si>
  <si>
    <t>Ijsland</t>
  </si>
  <si>
    <t>Regvidsen</t>
  </si>
  <si>
    <t>Karpater</t>
  </si>
  <si>
    <t>Kremóna</t>
  </si>
  <si>
    <t>Pó</t>
  </si>
  <si>
    <t>Slípinn</t>
  </si>
  <si>
    <t>Fenedí</t>
  </si>
  <si>
    <t>Pommern</t>
  </si>
  <si>
    <t>Jón Marteinsson</t>
  </si>
  <si>
    <t>Grindavík</t>
  </si>
  <si>
    <t>Jón Guðmundsson</t>
  </si>
  <si>
    <t>Grindvicensis</t>
  </si>
  <si>
    <t>Krýsuvík</t>
  </si>
  <si>
    <t>Herdísarvík</t>
  </si>
  <si>
    <t>Selvogur</t>
  </si>
  <si>
    <t>Ærlækjarsel</t>
  </si>
  <si>
    <t>Melasveit</t>
  </si>
  <si>
    <t>Kristín Doktor</t>
  </si>
  <si>
    <t>Gestrekaland</t>
  </si>
  <si>
    <t>Jötunheimur</t>
  </si>
  <si>
    <t>Hálfdán Brönufóstri</t>
  </si>
  <si>
    <t>Illugi Gríðarfóstri</t>
  </si>
  <si>
    <t>Johan Grindevigen</t>
  </si>
  <si>
    <t>Martinsen</t>
  </si>
  <si>
    <t>Sjáland</t>
  </si>
  <si>
    <t>Snæfríður Íslandssól</t>
  </si>
  <si>
    <t>Svíðþjóð</t>
  </si>
  <si>
    <t>Norvegur</t>
  </si>
  <si>
    <t>Saxland</t>
  </si>
  <si>
    <t>Bæheimur</t>
  </si>
  <si>
    <t>Eingland</t>
  </si>
  <si>
    <t>Skotland</t>
  </si>
  <si>
    <t>Frans</t>
  </si>
  <si>
    <t>Róma</t>
  </si>
  <si>
    <t>Hinrik Muller</t>
  </si>
  <si>
    <t>Peðer Peðersen</t>
  </si>
  <si>
    <t>Bátsendir</t>
  </si>
  <si>
    <t>Sámseyjar</t>
  </si>
  <si>
    <t>Merselíuborg</t>
  </si>
  <si>
    <t>Eyrarsundur</t>
  </si>
  <si>
    <t>Skáney</t>
  </si>
  <si>
    <t>Moscóvia</t>
  </si>
  <si>
    <t>Fjón</t>
  </si>
  <si>
    <t>Jótland</t>
  </si>
  <si>
    <t>Amalía Rósa</t>
  </si>
  <si>
    <t>Jóen Rekkvertsen</t>
  </si>
  <si>
    <t>Bláturn</t>
  </si>
  <si>
    <t>Stokkhús</t>
  </si>
  <si>
    <t>stígvéla-Katrín(a)</t>
  </si>
  <si>
    <t>Humlabekkur</t>
  </si>
  <si>
    <t>Svenskir</t>
  </si>
  <si>
    <t>Rósinfálk</t>
  </si>
  <si>
    <t>Trói</t>
  </si>
  <si>
    <t>Skaunfelt</t>
  </si>
  <si>
    <t>Copenhagen</t>
  </si>
  <si>
    <t>Swarthy</t>
  </si>
  <si>
    <t>Gunnar of Hlíðarendi</t>
  </si>
  <si>
    <t xml:space="preserve">Akranes </t>
  </si>
  <si>
    <t>Swedes</t>
  </si>
  <si>
    <t>Iceland</t>
  </si>
  <si>
    <t>[]</t>
  </si>
  <si>
    <t>Christ</t>
  </si>
  <si>
    <t>the parish of Akranes</t>
  </si>
  <si>
    <t>Skorradalur</t>
  </si>
  <si>
    <t>Jesus</t>
  </si>
  <si>
    <t>Holstein</t>
  </si>
  <si>
    <t>Skálholt</t>
  </si>
  <si>
    <t>Keflavík</t>
  </si>
  <si>
    <t xml:space="preserve">Eydalur </t>
  </si>
  <si>
    <t>Örvar-Oddur</t>
  </si>
  <si>
    <t>Alþingi</t>
  </si>
  <si>
    <t>Hell</t>
  </si>
  <si>
    <t>district of Gullbringa</t>
  </si>
  <si>
    <t>Denmark</t>
  </si>
  <si>
    <t>Bremerholm</t>
  </si>
  <si>
    <t>Eastfjörds</t>
  </si>
  <si>
    <t>Westfjörds</t>
  </si>
  <si>
    <t>the devil</t>
  </si>
  <si>
    <t>Leira</t>
  </si>
  <si>
    <t>God</t>
  </si>
  <si>
    <t>the parish of Skálholt</t>
  </si>
  <si>
    <t>Magnús from Bræðratunga</t>
  </si>
  <si>
    <t>farm Miðfell</t>
  </si>
  <si>
    <t>the parish of Strönd</t>
  </si>
  <si>
    <t>Dog Dogsson</t>
  </si>
  <si>
    <t>Hallgerður Langbrók</t>
  </si>
  <si>
    <t>Drekkingarhylur</t>
  </si>
  <si>
    <t>Botnssúlur</t>
  </si>
  <si>
    <t>Ármannsfell</t>
  </si>
  <si>
    <t>Joen Joensen</t>
  </si>
  <si>
    <t>Strong Jón</t>
  </si>
  <si>
    <t>Lundarreykjadalur</t>
  </si>
  <si>
    <t>the southern half of the country</t>
  </si>
  <si>
    <t>the north</t>
  </si>
  <si>
    <t>Kaldidalur</t>
  </si>
  <si>
    <t>Biskupstungur</t>
  </si>
  <si>
    <t>Drilla</t>
  </si>
  <si>
    <t>mountains of Strandir</t>
  </si>
  <si>
    <t>Rotterdam</t>
  </si>
  <si>
    <t>Maas River</t>
  </si>
  <si>
    <t>King Kristján</t>
  </si>
  <si>
    <t>King Friðrik</t>
  </si>
  <si>
    <t>Welschland</t>
  </si>
  <si>
    <t>Spain</t>
  </si>
  <si>
    <t>Germany</t>
  </si>
  <si>
    <t>Asia</t>
  </si>
  <si>
    <t>Amsterdam</t>
  </si>
  <si>
    <t>Zuiderzee</t>
  </si>
  <si>
    <t>Glückstadt</t>
  </si>
  <si>
    <t>Haraldur Hilditönn</t>
  </si>
  <si>
    <t>Carpathians</t>
  </si>
  <si>
    <t>Cremona</t>
  </si>
  <si>
    <t>Schlieben</t>
  </si>
  <si>
    <t>Venice</t>
  </si>
  <si>
    <t>Belgsholt</t>
  </si>
  <si>
    <t>parish of Melar</t>
  </si>
  <si>
    <t>Doctor Kirsten's</t>
  </si>
  <si>
    <t>Gästrikland</t>
  </si>
  <si>
    <t>Jötunheim</t>
  </si>
  <si>
    <t xml:space="preserve">Illugi Gríðarfóstri </t>
  </si>
  <si>
    <t>Sjaelland</t>
  </si>
  <si>
    <t>Snæfríður Iceland's sun</t>
  </si>
  <si>
    <t>Sweden</t>
  </si>
  <si>
    <t>Norway</t>
  </si>
  <si>
    <t>Saxony</t>
  </si>
  <si>
    <t xml:space="preserve">Bohemia </t>
  </si>
  <si>
    <t>England</t>
  </si>
  <si>
    <t>Scotland</t>
  </si>
  <si>
    <t>France</t>
  </si>
  <si>
    <t>Rome</t>
  </si>
  <si>
    <t>Maria von Hambs</t>
  </si>
  <si>
    <t>María [...] von Hambs</t>
  </si>
  <si>
    <t>Grímur Kögur</t>
  </si>
  <si>
    <t>Grímur kögur</t>
  </si>
  <si>
    <t>Peder Pedersen</t>
  </si>
  <si>
    <t>Básendar</t>
  </si>
  <si>
    <r>
      <t>Christian Gyldenl</t>
    </r>
    <r>
      <rPr>
        <sz val="11"/>
        <color theme="1"/>
        <rFont val="Calibri"/>
        <family val="2"/>
      </rPr>
      <t>ø</t>
    </r>
    <r>
      <rPr>
        <sz val="11"/>
        <color theme="1"/>
        <rFont val="Calibri"/>
        <family val="2"/>
        <scheme val="minor"/>
      </rPr>
      <t>ve</t>
    </r>
  </si>
  <si>
    <t>Samsøe</t>
  </si>
  <si>
    <t>Marselisborg</t>
  </si>
  <si>
    <t>Øresund</t>
  </si>
  <si>
    <t>Skåne</t>
  </si>
  <si>
    <t>Moscow</t>
  </si>
  <si>
    <t>Fyn</t>
  </si>
  <si>
    <t>Jylland</t>
  </si>
  <si>
    <t>Amalie Rose</t>
  </si>
  <si>
    <t>Joen Rekkvertsen</t>
  </si>
  <si>
    <t>Blue Tower</t>
  </si>
  <si>
    <t>Stokhus</t>
  </si>
  <si>
    <t>Boot-Katrin</t>
  </si>
  <si>
    <t>Humlebaek</t>
  </si>
  <si>
    <t>Rosenfalk</t>
  </si>
  <si>
    <t>Trohe</t>
  </si>
  <si>
    <t>Schønfeldt</t>
  </si>
  <si>
    <t>Thingvellir</t>
  </si>
  <si>
    <t>Öxar</t>
  </si>
  <si>
    <t>Blauwe Bossen</t>
  </si>
  <si>
    <t>Súlurgebergte</t>
  </si>
  <si>
    <t>Allting</t>
  </si>
  <si>
    <t>Kopenhagen</t>
  </si>
  <si>
    <t>de zwarte</t>
  </si>
  <si>
    <t>Gunnar van Hlídarendi</t>
  </si>
  <si>
    <t>Bessastadir</t>
  </si>
  <si>
    <t>Jón Hreggvidsson</t>
  </si>
  <si>
    <t>Blauwbossenheide</t>
  </si>
  <si>
    <t>Zweden</t>
  </si>
  <si>
    <t>Fiflavellir</t>
  </si>
  <si>
    <t>Sigurdur Snorrason</t>
  </si>
  <si>
    <t>Alftanes</t>
  </si>
  <si>
    <t>IJsland</t>
  </si>
  <si>
    <t>Mosbergheide</t>
  </si>
  <si>
    <t>Christus</t>
  </si>
  <si>
    <t>kerspel Akranes</t>
  </si>
  <si>
    <t>kerspel van Skorradal</t>
  </si>
  <si>
    <t>Sivert Magnussen</t>
  </si>
  <si>
    <t>Saurbaer</t>
  </si>
  <si>
    <t>Gardar</t>
  </si>
  <si>
    <t>Snaefrídur</t>
  </si>
  <si>
    <t>Eydalin</t>
  </si>
  <si>
    <t>Arnas Arnaeus</t>
  </si>
  <si>
    <t xml:space="preserve">Gunna </t>
  </si>
  <si>
    <t>Thorsteinn</t>
  </si>
  <si>
    <t>Njál</t>
  </si>
  <si>
    <t>Skáltholt</t>
  </si>
  <si>
    <t>Eydalur</t>
  </si>
  <si>
    <t>Asbjörn Jóakimsson</t>
  </si>
  <si>
    <t>Hólmfastur Gudmundsson</t>
  </si>
  <si>
    <t>Skerjafjord</t>
  </si>
  <si>
    <t>Hafnarfjord</t>
  </si>
  <si>
    <t>hel</t>
  </si>
  <si>
    <t>Þórir jökull</t>
  </si>
  <si>
    <t>Þórir Jökull</t>
  </si>
  <si>
    <t>Thórir Jökull</t>
  </si>
  <si>
    <t>Gullbringusyssla</t>
  </si>
  <si>
    <t>Myrar</t>
  </si>
  <si>
    <t>Denemarken</t>
  </si>
  <si>
    <t xml:space="preserve">Bremerholm </t>
  </si>
  <si>
    <t>oostkust</t>
  </si>
  <si>
    <t>Sudurnes</t>
  </si>
  <si>
    <t>oostfjord</t>
  </si>
  <si>
    <t>Jón Theofilusson</t>
  </si>
  <si>
    <t>westfjord</t>
  </si>
  <si>
    <t>Puk</t>
  </si>
  <si>
    <t>duivel</t>
  </si>
  <si>
    <t>Kabeljauwfjord</t>
  </si>
  <si>
    <t>Skarsheidi</t>
  </si>
  <si>
    <t>Holm</t>
  </si>
  <si>
    <t>Rangárvellir</t>
  </si>
  <si>
    <t>Hellisheide</t>
  </si>
  <si>
    <t>Ölfusá</t>
  </si>
  <si>
    <t>Ölfus River</t>
  </si>
  <si>
    <t>Ölfuself</t>
  </si>
  <si>
    <t>de skald Egil Skallagrimsson</t>
  </si>
  <si>
    <t>Odin</t>
  </si>
  <si>
    <t>Kaldadarnes</t>
  </si>
  <si>
    <t>Magnús van Braedratunga</t>
  </si>
  <si>
    <t>Midfellsland</t>
  </si>
  <si>
    <t>kerspel Strandar</t>
  </si>
  <si>
    <t>þverárþing</t>
  </si>
  <si>
    <t>Þverá district</t>
  </si>
  <si>
    <t>Thverárdistrict</t>
  </si>
  <si>
    <t>Hond Hondezoon</t>
  </si>
  <si>
    <t>De huisvrouw van Gunnar van Hlídarendi</t>
  </si>
  <si>
    <t>de poel waarin vrouwen worden verdronken</t>
  </si>
  <si>
    <t>Armannsfjell</t>
  </si>
  <si>
    <t>Skjaldbreidur</t>
  </si>
  <si>
    <t>Breidafjord</t>
  </si>
  <si>
    <t>sterke Jón</t>
  </si>
  <si>
    <t>kloof</t>
  </si>
  <si>
    <t>Hallbjarnarvördur</t>
  </si>
  <si>
    <t>heideboerderij</t>
  </si>
  <si>
    <t>Zuidland</t>
  </si>
  <si>
    <t>Noordland</t>
  </si>
  <si>
    <t>Arnarvatnsheidi</t>
  </si>
  <si>
    <t>Tvídaegra</t>
  </si>
  <si>
    <t>Skagafjord</t>
  </si>
  <si>
    <t>Borgarfjord</t>
  </si>
  <si>
    <t>haar</t>
  </si>
  <si>
    <t>Hrútafjord</t>
  </si>
  <si>
    <t>bergen van Strandir</t>
  </si>
  <si>
    <t>rivier de Maas</t>
  </si>
  <si>
    <t>koning Christiaan</t>
  </si>
  <si>
    <t>koning Frederik</t>
  </si>
  <si>
    <t>Hekkenveld</t>
  </si>
  <si>
    <t>Walenland</t>
  </si>
  <si>
    <t>Spanje</t>
  </si>
  <si>
    <t>Duitsland</t>
  </si>
  <si>
    <t>Azië</t>
  </si>
  <si>
    <t xml:space="preserve">Holstein </t>
  </si>
  <si>
    <t>Harald Hildetand</t>
  </si>
  <si>
    <t>Elbe</t>
  </si>
  <si>
    <t>Saksen</t>
  </si>
  <si>
    <t>Karpaten</t>
  </si>
  <si>
    <t>Lombardí</t>
  </si>
  <si>
    <t>Lombardy</t>
  </si>
  <si>
    <t>Lombardije</t>
  </si>
  <si>
    <t xml:space="preserve">Po </t>
  </si>
  <si>
    <t>Marteinsson</t>
  </si>
  <si>
    <t>Venetië</t>
  </si>
  <si>
    <t>Pommeren</t>
  </si>
  <si>
    <t>Grinvicensis</t>
  </si>
  <si>
    <t xml:space="preserve">Herdísarvík </t>
  </si>
  <si>
    <t xml:space="preserve">Selvogur </t>
  </si>
  <si>
    <t>Aerlaekjasel</t>
  </si>
  <si>
    <t>Kirsten Doktors</t>
  </si>
  <si>
    <t>Jotunheim</t>
  </si>
  <si>
    <t>Hálfdan Brönufostri</t>
  </si>
  <si>
    <t>Illuge Gridarföstre</t>
  </si>
  <si>
    <t>Johann Grindevigen</t>
  </si>
  <si>
    <t>Seeland</t>
  </si>
  <si>
    <t>Snaefrídur, IJslands zon</t>
  </si>
  <si>
    <t xml:space="preserve">Bohemen </t>
  </si>
  <si>
    <t>Engeland</t>
  </si>
  <si>
    <t>Schotland</t>
  </si>
  <si>
    <t>Frankrijk</t>
  </si>
  <si>
    <t>Bátsendar</t>
  </si>
  <si>
    <t>Christian Gyldenlöve</t>
  </si>
  <si>
    <t>Samsö</t>
  </si>
  <si>
    <t>Sont</t>
  </si>
  <si>
    <t>Schonen</t>
  </si>
  <si>
    <t>Moskovische</t>
  </si>
  <si>
    <t>Fünen</t>
  </si>
  <si>
    <t>Jutland</t>
  </si>
  <si>
    <t>Blauwe Toren</t>
  </si>
  <si>
    <t>militaire gevangenis</t>
  </si>
  <si>
    <t>Laarzen-Katrijn</t>
  </si>
  <si>
    <t>Schönfeldt</t>
  </si>
  <si>
    <t>De klok van IJsland (Otten, 2005)</t>
  </si>
  <si>
    <t>Dingvelden</t>
  </si>
  <si>
    <t>Bijlrivier</t>
  </si>
  <si>
    <t>Zuilengebergte</t>
  </si>
  <si>
    <t>Blauwbos</t>
  </si>
  <si>
    <t>de zwartharige</t>
  </si>
  <si>
    <t>Gunnar van Heuveleinde</t>
  </si>
  <si>
    <t>Bessaplek</t>
  </si>
  <si>
    <t>Jon Hreggvidszoon</t>
  </si>
  <si>
    <t>Blauwbosheide</t>
  </si>
  <si>
    <t>Fiflaveld</t>
  </si>
  <si>
    <t>Siggi Snorri'szoon</t>
  </si>
  <si>
    <t xml:space="preserve">IJsland </t>
  </si>
  <si>
    <t>Sigurd Snorri'szoon</t>
  </si>
  <si>
    <t>Mosfellsheide</t>
  </si>
  <si>
    <t>gemeente Akranes</t>
  </si>
  <si>
    <t>gemeente Skorradal</t>
  </si>
  <si>
    <t>Jezus</t>
  </si>
  <si>
    <t xml:space="preserve">Kjalardal </t>
  </si>
  <si>
    <t>Bendix Jonszoon</t>
  </si>
  <si>
    <t>Saurdorp</t>
  </si>
  <si>
    <t>Garda</t>
  </si>
  <si>
    <t>Jorun</t>
  </si>
  <si>
    <t>Snæfrid</t>
  </si>
  <si>
    <t>Thorstein</t>
  </si>
  <si>
    <t>Njal</t>
  </si>
  <si>
    <t>Skalholt</t>
  </si>
  <si>
    <t xml:space="preserve">Eydal </t>
  </si>
  <si>
    <t>Od met de Pijlen</t>
  </si>
  <si>
    <t xml:space="preserve">Seltjarnes </t>
  </si>
  <si>
    <t>Asbjörn Joakimszoon</t>
  </si>
  <si>
    <t>Holmfast Gudmundszoon</t>
  </si>
  <si>
    <t>Lavaveld</t>
  </si>
  <si>
    <t>Keflibaai</t>
  </si>
  <si>
    <t>Thorir de Gletsjer</t>
  </si>
  <si>
    <t>de hel</t>
  </si>
  <si>
    <t>de duivel</t>
  </si>
  <si>
    <t>district Gullbringa</t>
  </si>
  <si>
    <t>de Moerassen</t>
  </si>
  <si>
    <t>Oostfjorden</t>
  </si>
  <si>
    <t>Zuidernes</t>
  </si>
  <si>
    <t>Guttorm Guttormszoon</t>
  </si>
  <si>
    <t>Westfjorden</t>
  </si>
  <si>
    <t>Jon Theofilszoon</t>
  </si>
  <si>
    <t>Pok</t>
  </si>
  <si>
    <t>Grotta</t>
  </si>
  <si>
    <t>bergen van thuis, Akra</t>
  </si>
  <si>
    <t>Hoogvlakte van Skard</t>
  </si>
  <si>
    <t xml:space="preserve">Holm </t>
  </si>
  <si>
    <t>Vlakte van Bochtrivier</t>
  </si>
  <si>
    <t>Leem</t>
  </si>
  <si>
    <t>Hoogvlakte van Hellir</t>
  </si>
  <si>
    <t>Ölfusrivier</t>
  </si>
  <si>
    <t>Egill Skallagrimszoon</t>
  </si>
  <si>
    <t>Skandilan</t>
  </si>
  <si>
    <t>bisschopszetel</t>
  </si>
  <si>
    <t>Magnus van Brædratong</t>
  </si>
  <si>
    <t>Jon Jonszoon</t>
  </si>
  <si>
    <t>dinggewest Dwarsrivier</t>
  </si>
  <si>
    <t>Midberg</t>
  </si>
  <si>
    <t xml:space="preserve"> gemeente Strand</t>
  </si>
  <si>
    <t>Hond Hondszoon</t>
  </si>
  <si>
    <t>Kjos</t>
  </si>
  <si>
    <t>de Dalen</t>
  </si>
  <si>
    <t>Hallgerd Langbroek</t>
  </si>
  <si>
    <t>Verdrinkingspoel</t>
  </si>
  <si>
    <t>Allemanskloof</t>
  </si>
  <si>
    <t>Zinkzuilen</t>
  </si>
  <si>
    <t>Hrafnabjörg</t>
  </si>
  <si>
    <t>Ravenberg</t>
  </si>
  <si>
    <t>Berg van de Goede Geest</t>
  </si>
  <si>
    <t>Schildbreed</t>
  </si>
  <si>
    <t>Breedfjord</t>
  </si>
  <si>
    <t>sterke Jon</t>
  </si>
  <si>
    <t>Brandravijn</t>
  </si>
  <si>
    <t>Ossenrug</t>
  </si>
  <si>
    <t>Lundarreykjadal</t>
  </si>
  <si>
    <t>steenmannetje van Hallbjörn</t>
  </si>
  <si>
    <t>Husafel</t>
  </si>
  <si>
    <t>zuidelijke deel</t>
  </si>
  <si>
    <t>noordelijke deel</t>
  </si>
  <si>
    <t>Heide van de Arnarmeren</t>
  </si>
  <si>
    <t>Tweedagen</t>
  </si>
  <si>
    <t>Kaldadal</t>
  </si>
  <si>
    <t>Bisschopstong</t>
  </si>
  <si>
    <t>het karonje</t>
  </si>
  <si>
    <t>Hrutfjord</t>
  </si>
  <si>
    <t>Hunabaai</t>
  </si>
  <si>
    <t>bergen van de Stranden</t>
  </si>
  <si>
    <t>Trekyllisbaai</t>
  </si>
  <si>
    <t>Hinrik Müller</t>
  </si>
  <si>
    <t>Maas</t>
  </si>
  <si>
    <t xml:space="preserve">koning Christiaan </t>
  </si>
  <si>
    <t xml:space="preserve">koning Frederik </t>
  </si>
  <si>
    <t>Harald Oorlogstand</t>
  </si>
  <si>
    <t>Po</t>
  </si>
  <si>
    <t>Island</t>
  </si>
  <si>
    <t xml:space="preserve">Pommeren </t>
  </si>
  <si>
    <t>Jon Marteinszoon</t>
  </si>
  <si>
    <t>Jon Gudmundszoon</t>
  </si>
  <si>
    <t>Jón Gudmundsson</t>
  </si>
  <si>
    <t>Grindavik</t>
  </si>
  <si>
    <t>Kruisbaai</t>
  </si>
  <si>
    <t>Vuurbaai</t>
  </si>
  <si>
    <t>Zoutkreek</t>
  </si>
  <si>
    <t>Belgshout</t>
  </si>
  <si>
    <t>het district Melar</t>
  </si>
  <si>
    <t>Doctor Kristin</t>
  </si>
  <si>
    <t>in onherbergzame streken</t>
  </si>
  <si>
    <t>Halfdan de Pleegzoon van Brana</t>
  </si>
  <si>
    <t>Illugi de Pleegzoon van Grida</t>
  </si>
  <si>
    <t>Sjælland</t>
  </si>
  <si>
    <t>IJslands Zon, Snæfrid</t>
  </si>
  <si>
    <t>Bohemen</t>
  </si>
  <si>
    <t>Noorwegen</t>
  </si>
  <si>
    <t xml:space="preserve">Saksen </t>
  </si>
  <si>
    <t>Bootseinde</t>
  </si>
  <si>
    <t>Kristjan Gyldenløve</t>
  </si>
  <si>
    <t>Samsø</t>
  </si>
  <si>
    <t>Øresond</t>
  </si>
  <si>
    <t>Moskou</t>
  </si>
  <si>
    <t xml:space="preserve">Jutland </t>
  </si>
  <si>
    <t>blokhut</t>
  </si>
  <si>
    <t>Katrien met de Laarsjes</t>
  </si>
  <si>
    <t>Humlebæk</t>
  </si>
  <si>
    <t>Handhaving (aanpassing spelling Laxness, cursivering, hoofdletterwijziging toegestaan)</t>
  </si>
  <si>
    <t>handh</t>
  </si>
  <si>
    <t>Strategie PR</t>
  </si>
  <si>
    <t>Strategie MO</t>
  </si>
  <si>
    <t>Strategie GBJ</t>
  </si>
  <si>
    <t>nat.</t>
  </si>
  <si>
    <t>part nat.</t>
  </si>
  <si>
    <t>conv.</t>
  </si>
  <si>
    <t>Halldór á Presthólum</t>
  </si>
  <si>
    <t>Halldór from Presthólar</t>
  </si>
  <si>
    <t>Halldór van Presthólar</t>
  </si>
  <si>
    <t>Halldor van Prestholar</t>
  </si>
  <si>
    <t>Guðmundur í Holti</t>
  </si>
  <si>
    <t>Guðmundur in Holt</t>
  </si>
  <si>
    <t xml:space="preserve">Gudmundur van Holt </t>
  </si>
  <si>
    <t>Gudmund uit het westen in Holt</t>
  </si>
  <si>
    <t>Jón Arason</t>
  </si>
  <si>
    <t>Jon Ari'szoon</t>
  </si>
  <si>
    <t>Þorskafjörður</t>
  </si>
  <si>
    <t>Brynjólfur</t>
  </si>
  <si>
    <t>Brynjolf</t>
  </si>
  <si>
    <t>Helgafell</t>
  </si>
  <si>
    <t>Helgaberg</t>
  </si>
  <si>
    <t>Helgafel</t>
  </si>
  <si>
    <t>Frísland</t>
  </si>
  <si>
    <t>Friesland</t>
  </si>
  <si>
    <t>Friese</t>
  </si>
  <si>
    <t>Hvalfjörður</t>
  </si>
  <si>
    <t>Hvalfjördur</t>
  </si>
  <si>
    <t>Walvisfjord</t>
  </si>
  <si>
    <t>reuzenrijk</t>
  </si>
  <si>
    <t>Illuge Gridarfostre</t>
  </si>
  <si>
    <t>Illugi Gridurs Pleegzoon</t>
  </si>
  <si>
    <t>anders</t>
  </si>
  <si>
    <t>Rauðstokkur</t>
  </si>
  <si>
    <t>Rostocker</t>
  </si>
  <si>
    <t>Rostock</t>
  </si>
  <si>
    <t>Partiële naturalisatie</t>
  </si>
  <si>
    <t>Naturalisatie</t>
  </si>
  <si>
    <t>Conventionele vertaling gevolgd</t>
  </si>
  <si>
    <t>Anders</t>
  </si>
  <si>
    <t>Kóngur Friðrik</t>
  </si>
  <si>
    <t>Kóngur Kristján</t>
  </si>
  <si>
    <t>wegl</t>
  </si>
  <si>
    <t>Kristján Gullinló</t>
  </si>
  <si>
    <t>[] (Skagi op p. 70)</t>
  </si>
  <si>
    <t>Alding</t>
  </si>
  <si>
    <t>Halldor Finnbogi'szoon</t>
  </si>
  <si>
    <t>Tot. part. nat.</t>
  </si>
  <si>
    <t>Tot. handh.</t>
  </si>
  <si>
    <t>Tot. conv.</t>
  </si>
  <si>
    <t>Tot. wegl.</t>
  </si>
  <si>
    <t>Tot. anders</t>
  </si>
  <si>
    <t>Totaaal aant. naturalisatie</t>
  </si>
  <si>
    <t>Weglating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</si>
</sst>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3"/>
      <name val="Calibri"/>
      <family val="2"/>
      <scheme val="minor"/>
    </font>
    <font>
      <sz val="11"/>
      <color theme="1"/>
      <name val="Alegreya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E1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4" fillId="0" borderId="0" xfId="0" applyFont="1" applyAlignment="1">
      <alignment vertic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4" fillId="5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3" fillId="0" borderId="0" xfId="1"/>
    <xf numFmtId="0" fontId="0" fillId="7" borderId="0" xfId="0" applyFill="1"/>
    <xf numFmtId="0" fontId="0" fillId="0" borderId="0" xfId="0" applyAlignment="1">
      <alignment vertical="top"/>
    </xf>
    <xf numFmtId="0" fontId="0" fillId="8" borderId="0" xfId="0" applyFill="1"/>
  </cellXfs>
  <cellStyles count="2">
    <cellStyle name="Kop 4" xfId="1" builtinId="19"/>
    <cellStyle name="Standaard" xfId="0" builtinId="0"/>
  </cellStyles>
  <dxfs count="6"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E1FF"/>
        </patternFill>
      </fill>
    </dxf>
  </dxfs>
  <tableStyles count="0" defaultTableStyle="TableStyleMedium2" defaultPivotStyle="PivotStyleLight16"/>
  <colors>
    <mruColors>
      <color rgb="FFFFE1FF"/>
      <color rgb="FFE0D7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3"/>
  <sheetViews>
    <sheetView tabSelected="1" zoomScale="105" workbookViewId="0">
      <selection activeCell="C226" sqref="C226"/>
    </sheetView>
  </sheetViews>
  <sheetFormatPr baseColWidth="10" defaultColWidth="8.83203125" defaultRowHeight="15"/>
  <cols>
    <col min="1" max="1" width="23.83203125" customWidth="1"/>
    <col min="2" max="2" width="4.1640625" customWidth="1"/>
    <col min="3" max="3" width="23.5" customWidth="1"/>
    <col min="4" max="4" width="4.83203125" customWidth="1"/>
    <col min="5" max="5" width="12.1640625" customWidth="1"/>
    <col min="6" max="6" width="26.83203125" customWidth="1"/>
    <col min="7" max="7" width="4.83203125" customWidth="1"/>
    <col min="8" max="8" width="13.1640625" customWidth="1"/>
    <col min="9" max="9" width="31.5" customWidth="1"/>
    <col min="10" max="10" width="4.83203125" customWidth="1"/>
    <col min="11" max="11" width="12.83203125" customWidth="1"/>
  </cols>
  <sheetData>
    <row r="1" spans="1:11">
      <c r="A1" s="11" t="s">
        <v>0</v>
      </c>
      <c r="B1" s="1" t="s">
        <v>3</v>
      </c>
      <c r="C1" s="11" t="s">
        <v>1</v>
      </c>
      <c r="D1" s="1" t="s">
        <v>3</v>
      </c>
      <c r="E1" s="11" t="s">
        <v>546</v>
      </c>
      <c r="F1" s="11" t="s">
        <v>2</v>
      </c>
      <c r="G1" s="1" t="s">
        <v>3</v>
      </c>
      <c r="H1" s="11" t="s">
        <v>548</v>
      </c>
      <c r="I1" s="11" t="s">
        <v>419</v>
      </c>
      <c r="J1" s="1" t="s">
        <v>3</v>
      </c>
      <c r="K1" s="11" t="s">
        <v>547</v>
      </c>
    </row>
    <row r="2" spans="1:11">
      <c r="A2" t="s">
        <v>7</v>
      </c>
      <c r="B2">
        <v>7</v>
      </c>
      <c r="C2" t="s">
        <v>187</v>
      </c>
      <c r="D2">
        <v>3</v>
      </c>
      <c r="E2" s="8" t="s">
        <v>551</v>
      </c>
      <c r="F2" t="s">
        <v>291</v>
      </c>
      <c r="G2">
        <v>63</v>
      </c>
      <c r="H2" t="s">
        <v>551</v>
      </c>
      <c r="I2" t="s">
        <v>291</v>
      </c>
      <c r="J2">
        <v>9</v>
      </c>
      <c r="K2" t="s">
        <v>551</v>
      </c>
    </row>
    <row r="3" spans="1:11">
      <c r="A3" t="s">
        <v>6</v>
      </c>
      <c r="B3">
        <v>7</v>
      </c>
      <c r="C3" t="s">
        <v>6</v>
      </c>
      <c r="D3">
        <v>3</v>
      </c>
      <c r="E3" s="6" t="s">
        <v>545</v>
      </c>
      <c r="F3" t="s">
        <v>288</v>
      </c>
      <c r="G3">
        <v>63</v>
      </c>
      <c r="H3" t="s">
        <v>549</v>
      </c>
      <c r="I3" t="s">
        <v>423</v>
      </c>
      <c r="J3">
        <v>9</v>
      </c>
      <c r="K3" t="s">
        <v>549</v>
      </c>
    </row>
    <row r="4" spans="1:11">
      <c r="A4" t="s">
        <v>5</v>
      </c>
      <c r="B4">
        <v>7</v>
      </c>
      <c r="C4" t="s">
        <v>5</v>
      </c>
      <c r="D4">
        <v>3</v>
      </c>
      <c r="E4" s="6" t="s">
        <v>545</v>
      </c>
      <c r="F4" t="s">
        <v>287</v>
      </c>
      <c r="G4">
        <v>63</v>
      </c>
      <c r="H4" t="s">
        <v>550</v>
      </c>
      <c r="I4" t="s">
        <v>421</v>
      </c>
      <c r="J4">
        <v>9</v>
      </c>
      <c r="K4" t="s">
        <v>549</v>
      </c>
    </row>
    <row r="5" spans="1:11">
      <c r="A5" t="s">
        <v>93</v>
      </c>
      <c r="B5">
        <v>7</v>
      </c>
      <c r="C5" t="s">
        <v>93</v>
      </c>
      <c r="D5">
        <v>3</v>
      </c>
      <c r="E5" s="6" t="s">
        <v>545</v>
      </c>
      <c r="F5" t="s">
        <v>289</v>
      </c>
      <c r="G5">
        <v>63</v>
      </c>
      <c r="H5" t="s">
        <v>550</v>
      </c>
      <c r="I5" t="s">
        <v>422</v>
      </c>
      <c r="J5">
        <v>9</v>
      </c>
      <c r="K5" t="s">
        <v>549</v>
      </c>
    </row>
    <row r="6" spans="1:11">
      <c r="A6" t="s">
        <v>4</v>
      </c>
      <c r="B6">
        <v>7</v>
      </c>
      <c r="C6" t="s">
        <v>4</v>
      </c>
      <c r="D6">
        <v>3</v>
      </c>
      <c r="E6" s="6" t="s">
        <v>545</v>
      </c>
      <c r="F6" t="s">
        <v>286</v>
      </c>
      <c r="G6">
        <v>63</v>
      </c>
      <c r="H6" t="s">
        <v>545</v>
      </c>
      <c r="I6" t="s">
        <v>420</v>
      </c>
      <c r="J6">
        <v>9</v>
      </c>
      <c r="K6" t="s">
        <v>549</v>
      </c>
    </row>
    <row r="7" spans="1:11">
      <c r="A7" t="s">
        <v>10</v>
      </c>
      <c r="B7">
        <v>8</v>
      </c>
      <c r="C7" t="s">
        <v>190</v>
      </c>
      <c r="D7">
        <v>4</v>
      </c>
      <c r="E7" s="6" t="s">
        <v>545</v>
      </c>
      <c r="F7" t="s">
        <v>10</v>
      </c>
      <c r="G7">
        <v>64</v>
      </c>
      <c r="H7" t="s">
        <v>545</v>
      </c>
      <c r="I7" t="s">
        <v>10</v>
      </c>
      <c r="J7">
        <v>10</v>
      </c>
      <c r="K7" t="s">
        <v>545</v>
      </c>
    </row>
    <row r="8" spans="1:11">
      <c r="A8" t="s">
        <v>11</v>
      </c>
      <c r="B8">
        <v>8</v>
      </c>
      <c r="C8" t="s">
        <v>11</v>
      </c>
      <c r="D8">
        <v>4</v>
      </c>
      <c r="E8" s="6" t="s">
        <v>545</v>
      </c>
      <c r="F8" t="s">
        <v>294</v>
      </c>
      <c r="G8">
        <v>64</v>
      </c>
      <c r="H8" t="s">
        <v>545</v>
      </c>
      <c r="I8" t="s">
        <v>426</v>
      </c>
      <c r="J8">
        <v>10</v>
      </c>
      <c r="K8" t="s">
        <v>550</v>
      </c>
    </row>
    <row r="9" spans="1:11">
      <c r="A9" t="s">
        <v>8</v>
      </c>
      <c r="B9">
        <v>8</v>
      </c>
      <c r="C9" t="s">
        <v>188</v>
      </c>
      <c r="D9">
        <v>4</v>
      </c>
      <c r="E9" s="5" t="s">
        <v>549</v>
      </c>
      <c r="F9" t="s">
        <v>292</v>
      </c>
      <c r="G9">
        <v>64</v>
      </c>
      <c r="H9" t="s">
        <v>549</v>
      </c>
      <c r="I9" t="s">
        <v>424</v>
      </c>
      <c r="J9">
        <v>10</v>
      </c>
      <c r="K9" t="s">
        <v>549</v>
      </c>
    </row>
    <row r="10" spans="1:11">
      <c r="A10" t="s">
        <v>9</v>
      </c>
      <c r="B10">
        <v>8</v>
      </c>
      <c r="C10" t="s">
        <v>189</v>
      </c>
      <c r="D10">
        <v>4</v>
      </c>
      <c r="E10" s="7" t="s">
        <v>550</v>
      </c>
      <c r="F10" t="s">
        <v>293</v>
      </c>
      <c r="G10">
        <v>64</v>
      </c>
      <c r="H10" t="s">
        <v>550</v>
      </c>
      <c r="I10" t="s">
        <v>425</v>
      </c>
      <c r="J10">
        <v>10</v>
      </c>
      <c r="K10" t="s">
        <v>550</v>
      </c>
    </row>
    <row r="11" spans="1:11">
      <c r="A11" t="s">
        <v>13</v>
      </c>
      <c r="B11">
        <v>9</v>
      </c>
      <c r="C11" t="s">
        <v>13</v>
      </c>
      <c r="D11">
        <v>5</v>
      </c>
      <c r="E11" s="6" t="s">
        <v>545</v>
      </c>
      <c r="F11" t="s">
        <v>296</v>
      </c>
      <c r="G11">
        <v>66</v>
      </c>
      <c r="H11" t="s">
        <v>549</v>
      </c>
      <c r="I11" t="s">
        <v>428</v>
      </c>
      <c r="J11">
        <v>11</v>
      </c>
      <c r="K11" t="s">
        <v>549</v>
      </c>
    </row>
    <row r="12" spans="1:11">
      <c r="A12" t="s">
        <v>12</v>
      </c>
      <c r="B12">
        <v>9</v>
      </c>
      <c r="C12" t="s">
        <v>12</v>
      </c>
      <c r="D12">
        <v>4</v>
      </c>
      <c r="E12" s="6" t="s">
        <v>545</v>
      </c>
      <c r="F12" t="s">
        <v>295</v>
      </c>
      <c r="G12">
        <v>65</v>
      </c>
      <c r="H12" t="s">
        <v>545</v>
      </c>
      <c r="I12" t="s">
        <v>427</v>
      </c>
      <c r="J12">
        <v>11</v>
      </c>
      <c r="K12" t="s">
        <v>550</v>
      </c>
    </row>
    <row r="13" spans="1:11">
      <c r="A13" t="s">
        <v>14</v>
      </c>
      <c r="B13">
        <v>10</v>
      </c>
      <c r="C13" t="s">
        <v>14</v>
      </c>
      <c r="D13">
        <v>5</v>
      </c>
      <c r="E13" s="6" t="s">
        <v>545</v>
      </c>
      <c r="F13" t="s">
        <v>298</v>
      </c>
      <c r="G13">
        <v>66</v>
      </c>
      <c r="H13" t="s">
        <v>545</v>
      </c>
      <c r="I13" t="s">
        <v>429</v>
      </c>
      <c r="J13">
        <v>12</v>
      </c>
      <c r="K13" t="s">
        <v>550</v>
      </c>
    </row>
    <row r="14" spans="1:11">
      <c r="A14" t="s">
        <v>15</v>
      </c>
      <c r="B14">
        <v>10</v>
      </c>
      <c r="C14" t="s">
        <v>15</v>
      </c>
      <c r="D14">
        <v>6</v>
      </c>
      <c r="E14" s="6" t="s">
        <v>545</v>
      </c>
      <c r="F14" t="s">
        <v>299</v>
      </c>
      <c r="G14">
        <v>67</v>
      </c>
      <c r="H14" t="s">
        <v>550</v>
      </c>
      <c r="I14" t="s">
        <v>430</v>
      </c>
      <c r="J14">
        <v>12</v>
      </c>
      <c r="K14" t="s">
        <v>550</v>
      </c>
    </row>
    <row r="15" spans="1:11">
      <c r="A15" t="s">
        <v>17</v>
      </c>
      <c r="B15">
        <v>11</v>
      </c>
      <c r="C15" t="s">
        <v>192</v>
      </c>
      <c r="D15">
        <v>6</v>
      </c>
      <c r="E15" s="8" t="s">
        <v>551</v>
      </c>
      <c r="F15" t="s">
        <v>301</v>
      </c>
      <c r="G15">
        <v>67</v>
      </c>
      <c r="H15" t="s">
        <v>551</v>
      </c>
      <c r="I15" t="s">
        <v>431</v>
      </c>
      <c r="J15">
        <v>13</v>
      </c>
      <c r="K15" t="s">
        <v>551</v>
      </c>
    </row>
    <row r="16" spans="1:11">
      <c r="A16" t="s">
        <v>16</v>
      </c>
      <c r="B16">
        <v>11</v>
      </c>
      <c r="C16" t="s">
        <v>16</v>
      </c>
      <c r="D16">
        <v>6</v>
      </c>
      <c r="E16" s="6" t="s">
        <v>545</v>
      </c>
      <c r="F16" t="s">
        <v>300</v>
      </c>
      <c r="G16">
        <v>67</v>
      </c>
      <c r="H16" t="s">
        <v>545</v>
      </c>
      <c r="I16" t="s">
        <v>300</v>
      </c>
      <c r="J16">
        <v>13</v>
      </c>
      <c r="K16" t="s">
        <v>545</v>
      </c>
    </row>
    <row r="17" spans="1:11">
      <c r="A17" t="s">
        <v>18</v>
      </c>
      <c r="B17">
        <v>11</v>
      </c>
      <c r="C17" t="s">
        <v>18</v>
      </c>
      <c r="D17">
        <v>7</v>
      </c>
      <c r="E17" s="6" t="s">
        <v>545</v>
      </c>
      <c r="F17" t="s">
        <v>299</v>
      </c>
      <c r="G17">
        <v>68</v>
      </c>
      <c r="H17" t="s">
        <v>545</v>
      </c>
      <c r="I17" t="s">
        <v>432</v>
      </c>
      <c r="J17">
        <v>13</v>
      </c>
      <c r="K17" t="s">
        <v>550</v>
      </c>
    </row>
    <row r="18" spans="1:11">
      <c r="A18" t="s">
        <v>22</v>
      </c>
      <c r="B18">
        <v>12</v>
      </c>
      <c r="C18" t="s">
        <v>194</v>
      </c>
      <c r="D18">
        <v>8</v>
      </c>
      <c r="E18" s="8" t="s">
        <v>551</v>
      </c>
      <c r="F18" t="s">
        <v>303</v>
      </c>
      <c r="G18">
        <v>69</v>
      </c>
      <c r="H18" t="s">
        <v>551</v>
      </c>
      <c r="I18" t="s">
        <v>303</v>
      </c>
      <c r="J18">
        <v>15</v>
      </c>
      <c r="K18" t="s">
        <v>551</v>
      </c>
    </row>
    <row r="19" spans="1:11">
      <c r="A19" t="s">
        <v>19</v>
      </c>
      <c r="B19">
        <v>12</v>
      </c>
      <c r="C19" t="s">
        <v>19</v>
      </c>
      <c r="D19">
        <v>7</v>
      </c>
      <c r="E19" s="6" t="s">
        <v>545</v>
      </c>
      <c r="F19" t="s">
        <v>302</v>
      </c>
      <c r="G19">
        <v>68</v>
      </c>
      <c r="H19" t="s">
        <v>550</v>
      </c>
      <c r="I19" t="s">
        <v>433</v>
      </c>
      <c r="J19">
        <v>14</v>
      </c>
      <c r="K19" t="s">
        <v>550</v>
      </c>
    </row>
    <row r="20" spans="1:11">
      <c r="A20" t="s">
        <v>21</v>
      </c>
      <c r="B20">
        <v>12</v>
      </c>
      <c r="C20" t="s">
        <v>21</v>
      </c>
      <c r="D20">
        <v>8</v>
      </c>
      <c r="E20" s="6" t="s">
        <v>545</v>
      </c>
      <c r="F20" t="s">
        <v>21</v>
      </c>
      <c r="G20">
        <v>69</v>
      </c>
      <c r="H20" t="s">
        <v>545</v>
      </c>
      <c r="I20" t="s">
        <v>21</v>
      </c>
      <c r="J20">
        <v>15</v>
      </c>
      <c r="K20" t="s">
        <v>545</v>
      </c>
    </row>
    <row r="21" spans="1:11">
      <c r="A21" t="s">
        <v>20</v>
      </c>
      <c r="B21">
        <v>12</v>
      </c>
      <c r="C21" t="s">
        <v>20</v>
      </c>
      <c r="D21">
        <v>8</v>
      </c>
      <c r="E21" s="6" t="s">
        <v>545</v>
      </c>
      <c r="F21" t="s">
        <v>589</v>
      </c>
      <c r="G21">
        <v>68</v>
      </c>
      <c r="H21" t="s">
        <v>577</v>
      </c>
      <c r="I21" t="s">
        <v>20</v>
      </c>
      <c r="J21">
        <v>15</v>
      </c>
      <c r="K21" t="s">
        <v>545</v>
      </c>
    </row>
    <row r="22" spans="1:11">
      <c r="A22" t="s">
        <v>117</v>
      </c>
      <c r="B22">
        <v>12</v>
      </c>
      <c r="C22" t="s">
        <v>196</v>
      </c>
      <c r="D22">
        <v>8</v>
      </c>
      <c r="E22" s="6" t="s">
        <v>550</v>
      </c>
      <c r="F22" t="s">
        <v>305</v>
      </c>
      <c r="G22">
        <v>69</v>
      </c>
      <c r="H22" t="s">
        <v>550</v>
      </c>
      <c r="I22" t="s">
        <v>435</v>
      </c>
      <c r="J22">
        <v>15</v>
      </c>
      <c r="K22" t="s">
        <v>550</v>
      </c>
    </row>
    <row r="23" spans="1:11">
      <c r="A23" t="s">
        <v>116</v>
      </c>
      <c r="B23">
        <v>12</v>
      </c>
      <c r="C23" t="s">
        <v>195</v>
      </c>
      <c r="D23">
        <v>8</v>
      </c>
      <c r="E23" s="7" t="s">
        <v>550</v>
      </c>
      <c r="F23" t="s">
        <v>304</v>
      </c>
      <c r="G23">
        <v>69</v>
      </c>
      <c r="H23" t="s">
        <v>550</v>
      </c>
      <c r="I23" t="s">
        <v>434</v>
      </c>
      <c r="J23">
        <v>15</v>
      </c>
      <c r="K23" t="s">
        <v>550</v>
      </c>
    </row>
    <row r="24" spans="1:11">
      <c r="A24" t="s">
        <v>24</v>
      </c>
      <c r="B24">
        <v>13</v>
      </c>
      <c r="C24" t="s">
        <v>198</v>
      </c>
      <c r="D24">
        <v>9</v>
      </c>
      <c r="E24" s="8" t="s">
        <v>551</v>
      </c>
      <c r="F24" t="s">
        <v>198</v>
      </c>
      <c r="G24">
        <v>70</v>
      </c>
      <c r="H24" t="s">
        <v>551</v>
      </c>
      <c r="I24" t="s">
        <v>198</v>
      </c>
      <c r="J24">
        <v>16</v>
      </c>
      <c r="K24" t="s">
        <v>551</v>
      </c>
    </row>
    <row r="25" spans="1:11">
      <c r="A25" t="s">
        <v>23</v>
      </c>
      <c r="B25">
        <v>13</v>
      </c>
      <c r="C25" t="s">
        <v>197</v>
      </c>
      <c r="D25">
        <v>8</v>
      </c>
      <c r="E25" s="8" t="s">
        <v>551</v>
      </c>
      <c r="F25" t="s">
        <v>303</v>
      </c>
      <c r="G25">
        <v>69</v>
      </c>
      <c r="H25" t="s">
        <v>577</v>
      </c>
      <c r="I25" t="s">
        <v>436</v>
      </c>
      <c r="J25">
        <v>15</v>
      </c>
      <c r="K25" t="s">
        <v>551</v>
      </c>
    </row>
    <row r="26" spans="1:11">
      <c r="A26" t="s">
        <v>40</v>
      </c>
      <c r="B26">
        <v>14</v>
      </c>
      <c r="C26" t="s">
        <v>40</v>
      </c>
      <c r="D26">
        <v>10</v>
      </c>
      <c r="E26" s="6" t="s">
        <v>545</v>
      </c>
      <c r="F26" t="s">
        <v>40</v>
      </c>
      <c r="G26">
        <v>71</v>
      </c>
      <c r="H26" t="s">
        <v>545</v>
      </c>
      <c r="I26" t="s">
        <v>437</v>
      </c>
      <c r="J26">
        <v>17</v>
      </c>
      <c r="K26" t="s">
        <v>545</v>
      </c>
    </row>
    <row r="27" spans="1:11">
      <c r="A27" t="s">
        <v>26</v>
      </c>
      <c r="B27">
        <v>18</v>
      </c>
      <c r="C27" t="s">
        <v>26</v>
      </c>
      <c r="D27">
        <v>13</v>
      </c>
      <c r="E27" s="6" t="s">
        <v>545</v>
      </c>
      <c r="F27" t="s">
        <v>26</v>
      </c>
      <c r="G27">
        <v>76</v>
      </c>
      <c r="H27" t="s">
        <v>545</v>
      </c>
      <c r="I27" t="s">
        <v>438</v>
      </c>
      <c r="J27">
        <v>21</v>
      </c>
      <c r="K27" t="s">
        <v>550</v>
      </c>
    </row>
    <row r="28" spans="1:11">
      <c r="A28" t="s">
        <v>27</v>
      </c>
      <c r="B28">
        <v>18</v>
      </c>
      <c r="C28" t="s">
        <v>27</v>
      </c>
      <c r="D28">
        <v>13</v>
      </c>
      <c r="E28" s="6" t="s">
        <v>545</v>
      </c>
      <c r="F28" t="s">
        <v>27</v>
      </c>
      <c r="G28">
        <v>76</v>
      </c>
      <c r="H28" t="s">
        <v>545</v>
      </c>
      <c r="I28" t="s">
        <v>27</v>
      </c>
      <c r="J28">
        <v>21</v>
      </c>
      <c r="K28" t="s">
        <v>545</v>
      </c>
    </row>
    <row r="29" spans="1:11">
      <c r="A29" t="s">
        <v>25</v>
      </c>
      <c r="B29">
        <v>18</v>
      </c>
      <c r="C29" t="s">
        <v>25</v>
      </c>
      <c r="D29">
        <v>13</v>
      </c>
      <c r="E29" s="6" t="s">
        <v>545</v>
      </c>
      <c r="F29" t="s">
        <v>306</v>
      </c>
      <c r="G29">
        <v>76</v>
      </c>
      <c r="H29" t="s">
        <v>545</v>
      </c>
      <c r="I29" t="s">
        <v>306</v>
      </c>
      <c r="J29">
        <v>21</v>
      </c>
      <c r="K29" t="s">
        <v>545</v>
      </c>
    </row>
    <row r="30" spans="1:11">
      <c r="A30" t="s">
        <v>28</v>
      </c>
      <c r="B30">
        <v>21</v>
      </c>
      <c r="C30" t="s">
        <v>28</v>
      </c>
      <c r="D30">
        <v>15</v>
      </c>
      <c r="E30" s="6" t="s">
        <v>545</v>
      </c>
      <c r="F30" t="s">
        <v>307</v>
      </c>
      <c r="G30">
        <v>79</v>
      </c>
      <c r="H30" t="s">
        <v>545</v>
      </c>
      <c r="I30" t="s">
        <v>439</v>
      </c>
      <c r="J30">
        <v>23</v>
      </c>
      <c r="K30" t="s">
        <v>550</v>
      </c>
    </row>
    <row r="31" spans="1:11">
      <c r="A31" t="s">
        <v>33</v>
      </c>
      <c r="B31">
        <v>23</v>
      </c>
      <c r="C31" t="s">
        <v>33</v>
      </c>
      <c r="D31">
        <v>18</v>
      </c>
      <c r="E31" s="6" t="s">
        <v>545</v>
      </c>
      <c r="F31" t="s">
        <v>311</v>
      </c>
      <c r="G31">
        <v>82</v>
      </c>
      <c r="H31" t="s">
        <v>545</v>
      </c>
      <c r="I31" t="s">
        <v>33</v>
      </c>
      <c r="J31">
        <v>27</v>
      </c>
      <c r="K31" t="s">
        <v>545</v>
      </c>
    </row>
    <row r="32" spans="1:11">
      <c r="A32" t="s">
        <v>32</v>
      </c>
      <c r="B32">
        <v>23</v>
      </c>
      <c r="C32" t="s">
        <v>32</v>
      </c>
      <c r="D32">
        <v>18</v>
      </c>
      <c r="E32" s="6" t="s">
        <v>545</v>
      </c>
      <c r="F32" t="s">
        <v>310</v>
      </c>
      <c r="G32">
        <v>82</v>
      </c>
      <c r="H32" t="s">
        <v>545</v>
      </c>
      <c r="I32" t="s">
        <v>310</v>
      </c>
      <c r="J32">
        <v>27</v>
      </c>
      <c r="K32" t="s">
        <v>545</v>
      </c>
    </row>
    <row r="33" spans="1:11">
      <c r="A33" t="s">
        <v>29</v>
      </c>
      <c r="B33">
        <v>23</v>
      </c>
      <c r="C33" t="s">
        <v>29</v>
      </c>
      <c r="D33">
        <v>17</v>
      </c>
      <c r="E33" s="6" t="s">
        <v>545</v>
      </c>
      <c r="F33" t="s">
        <v>308</v>
      </c>
      <c r="G33">
        <v>81</v>
      </c>
      <c r="H33" t="s">
        <v>545</v>
      </c>
      <c r="I33" t="s">
        <v>440</v>
      </c>
      <c r="J33">
        <v>27</v>
      </c>
      <c r="K33" t="s">
        <v>550</v>
      </c>
    </row>
    <row r="34" spans="1:11">
      <c r="A34" t="s">
        <v>34</v>
      </c>
      <c r="B34">
        <v>23</v>
      </c>
      <c r="C34" t="s">
        <v>34</v>
      </c>
      <c r="D34">
        <v>18</v>
      </c>
      <c r="E34" s="6" t="s">
        <v>545</v>
      </c>
      <c r="F34" t="s">
        <v>312</v>
      </c>
      <c r="G34">
        <v>82</v>
      </c>
      <c r="H34" t="s">
        <v>545</v>
      </c>
      <c r="I34" t="s">
        <v>312</v>
      </c>
      <c r="J34">
        <v>27</v>
      </c>
      <c r="K34" t="s">
        <v>545</v>
      </c>
    </row>
    <row r="35" spans="1:11">
      <c r="A35" t="s">
        <v>30</v>
      </c>
      <c r="B35">
        <v>23</v>
      </c>
      <c r="C35" t="s">
        <v>30</v>
      </c>
      <c r="D35">
        <v>18</v>
      </c>
      <c r="E35" s="6" t="s">
        <v>545</v>
      </c>
      <c r="F35" t="s">
        <v>30</v>
      </c>
      <c r="G35">
        <v>82</v>
      </c>
      <c r="H35" t="s">
        <v>545</v>
      </c>
      <c r="I35" t="s">
        <v>441</v>
      </c>
      <c r="J35">
        <v>27</v>
      </c>
      <c r="K35" t="s">
        <v>545</v>
      </c>
    </row>
    <row r="36" spans="1:11">
      <c r="A36" t="s">
        <v>31</v>
      </c>
      <c r="B36">
        <v>23</v>
      </c>
      <c r="C36" t="s">
        <v>31</v>
      </c>
      <c r="D36">
        <v>18</v>
      </c>
      <c r="E36" s="6" t="s">
        <v>545</v>
      </c>
      <c r="F36" t="s">
        <v>309</v>
      </c>
      <c r="G36">
        <v>82</v>
      </c>
      <c r="H36" t="s">
        <v>545</v>
      </c>
      <c r="I36" t="s">
        <v>442</v>
      </c>
      <c r="J36">
        <v>27</v>
      </c>
      <c r="K36" t="s">
        <v>545</v>
      </c>
    </row>
    <row r="37" spans="1:11">
      <c r="A37" t="s">
        <v>38</v>
      </c>
      <c r="B37">
        <v>24</v>
      </c>
      <c r="C37" t="s">
        <v>201</v>
      </c>
      <c r="D37">
        <v>19</v>
      </c>
      <c r="E37" s="6" t="s">
        <v>545</v>
      </c>
      <c r="F37" t="s">
        <v>316</v>
      </c>
      <c r="G37">
        <v>83</v>
      </c>
      <c r="H37" t="s">
        <v>545</v>
      </c>
      <c r="I37" t="s">
        <v>446</v>
      </c>
      <c r="J37">
        <v>28</v>
      </c>
      <c r="K37" t="s">
        <v>545</v>
      </c>
    </row>
    <row r="38" spans="1:11">
      <c r="A38" t="s">
        <v>36</v>
      </c>
      <c r="B38">
        <v>24</v>
      </c>
      <c r="C38" t="s">
        <v>36</v>
      </c>
      <c r="D38">
        <v>19</v>
      </c>
      <c r="E38" s="6" t="s">
        <v>545</v>
      </c>
      <c r="F38" t="s">
        <v>314</v>
      </c>
      <c r="G38">
        <v>83</v>
      </c>
      <c r="H38" t="s">
        <v>545</v>
      </c>
      <c r="I38" t="s">
        <v>444</v>
      </c>
      <c r="J38">
        <v>28</v>
      </c>
      <c r="K38" t="s">
        <v>545</v>
      </c>
    </row>
    <row r="39" spans="1:11">
      <c r="A39" t="s">
        <v>37</v>
      </c>
      <c r="B39">
        <v>24</v>
      </c>
      <c r="C39" t="s">
        <v>199</v>
      </c>
      <c r="D39">
        <v>19</v>
      </c>
      <c r="E39" s="6" t="s">
        <v>545</v>
      </c>
      <c r="F39" t="s">
        <v>315</v>
      </c>
      <c r="G39">
        <v>83</v>
      </c>
      <c r="H39" t="s">
        <v>545</v>
      </c>
      <c r="I39" t="s">
        <v>445</v>
      </c>
      <c r="J39">
        <v>28</v>
      </c>
      <c r="K39" t="s">
        <v>545</v>
      </c>
    </row>
    <row r="40" spans="1:11">
      <c r="A40" t="s">
        <v>35</v>
      </c>
      <c r="B40">
        <v>24</v>
      </c>
      <c r="C40" t="s">
        <v>35</v>
      </c>
      <c r="D40">
        <v>19</v>
      </c>
      <c r="E40" s="6" t="s">
        <v>545</v>
      </c>
      <c r="F40" t="s">
        <v>313</v>
      </c>
      <c r="G40">
        <v>83</v>
      </c>
      <c r="H40" t="s">
        <v>545</v>
      </c>
      <c r="I40" t="s">
        <v>443</v>
      </c>
      <c r="J40">
        <v>27</v>
      </c>
      <c r="K40" t="s">
        <v>545</v>
      </c>
    </row>
    <row r="41" spans="1:11">
      <c r="A41" t="s">
        <v>39</v>
      </c>
      <c r="B41">
        <v>25</v>
      </c>
      <c r="C41" t="s">
        <v>202</v>
      </c>
      <c r="D41">
        <v>20</v>
      </c>
      <c r="E41" s="6" t="s">
        <v>545</v>
      </c>
      <c r="F41" t="s">
        <v>202</v>
      </c>
      <c r="G41">
        <v>84</v>
      </c>
      <c r="H41" t="s">
        <v>545</v>
      </c>
      <c r="I41" t="s">
        <v>447</v>
      </c>
      <c r="J41">
        <v>29</v>
      </c>
      <c r="K41" t="s">
        <v>550</v>
      </c>
    </row>
    <row r="42" spans="1:11">
      <c r="A42" t="s">
        <v>556</v>
      </c>
      <c r="B42">
        <v>25</v>
      </c>
      <c r="C42" t="s">
        <v>557</v>
      </c>
      <c r="D42">
        <v>20</v>
      </c>
      <c r="E42" s="7" t="s">
        <v>550</v>
      </c>
      <c r="F42" t="s">
        <v>558</v>
      </c>
      <c r="G42">
        <v>84</v>
      </c>
      <c r="H42" t="s">
        <v>550</v>
      </c>
      <c r="I42" t="s">
        <v>559</v>
      </c>
      <c r="J42">
        <v>29</v>
      </c>
      <c r="K42" t="s">
        <v>550</v>
      </c>
    </row>
    <row r="43" spans="1:11">
      <c r="A43" t="s">
        <v>552</v>
      </c>
      <c r="B43">
        <v>25</v>
      </c>
      <c r="C43" t="s">
        <v>553</v>
      </c>
      <c r="D43">
        <v>19</v>
      </c>
      <c r="E43" s="7" t="s">
        <v>550</v>
      </c>
      <c r="F43" t="s">
        <v>554</v>
      </c>
      <c r="G43">
        <v>84</v>
      </c>
      <c r="H43" t="s">
        <v>550</v>
      </c>
      <c r="I43" t="s">
        <v>555</v>
      </c>
      <c r="J43">
        <v>29</v>
      </c>
      <c r="K43" t="s">
        <v>550</v>
      </c>
    </row>
    <row r="44" spans="1:11">
      <c r="A44" t="s">
        <v>41</v>
      </c>
      <c r="B44">
        <v>33</v>
      </c>
      <c r="C44" t="s">
        <v>203</v>
      </c>
      <c r="D44">
        <v>27</v>
      </c>
      <c r="E44" s="6" t="s">
        <v>545</v>
      </c>
      <c r="F44" t="s">
        <v>290</v>
      </c>
      <c r="G44">
        <v>93</v>
      </c>
      <c r="H44" t="s">
        <v>577</v>
      </c>
      <c r="I44" t="s">
        <v>590</v>
      </c>
      <c r="J44">
        <v>37</v>
      </c>
      <c r="K44" t="s">
        <v>549</v>
      </c>
    </row>
    <row r="45" spans="1:11">
      <c r="A45" t="s">
        <v>43</v>
      </c>
      <c r="B45">
        <v>35</v>
      </c>
      <c r="C45" t="s">
        <v>43</v>
      </c>
      <c r="D45">
        <v>29</v>
      </c>
      <c r="E45" s="6" t="s">
        <v>545</v>
      </c>
      <c r="F45" t="s">
        <v>317</v>
      </c>
      <c r="G45">
        <v>96</v>
      </c>
      <c r="H45" t="s">
        <v>545</v>
      </c>
      <c r="I45" t="s">
        <v>449</v>
      </c>
      <c r="J45">
        <v>40</v>
      </c>
      <c r="K45" t="s">
        <v>550</v>
      </c>
    </row>
    <row r="46" spans="1:11">
      <c r="A46" t="s">
        <v>47</v>
      </c>
      <c r="B46">
        <v>35</v>
      </c>
      <c r="C46" t="s">
        <v>47</v>
      </c>
      <c r="D46">
        <v>30</v>
      </c>
      <c r="E46" s="6" t="s">
        <v>545</v>
      </c>
      <c r="F46" t="s">
        <v>320</v>
      </c>
      <c r="G46">
        <v>96</v>
      </c>
      <c r="H46" t="s">
        <v>550</v>
      </c>
      <c r="I46" t="s">
        <v>320</v>
      </c>
      <c r="J46">
        <v>40</v>
      </c>
      <c r="K46" t="s">
        <v>550</v>
      </c>
    </row>
    <row r="47" spans="1:11">
      <c r="A47" t="s">
        <v>45</v>
      </c>
      <c r="B47">
        <v>35</v>
      </c>
      <c r="C47" t="s">
        <v>45</v>
      </c>
      <c r="D47">
        <v>29</v>
      </c>
      <c r="E47" s="6" t="s">
        <v>545</v>
      </c>
      <c r="F47" t="s">
        <v>318</v>
      </c>
      <c r="G47">
        <v>96</v>
      </c>
      <c r="H47" t="s">
        <v>545</v>
      </c>
      <c r="I47" t="s">
        <v>450</v>
      </c>
      <c r="J47">
        <v>40</v>
      </c>
      <c r="K47" t="s">
        <v>550</v>
      </c>
    </row>
    <row r="48" spans="1:11">
      <c r="A48" t="s">
        <v>44</v>
      </c>
      <c r="B48">
        <v>35</v>
      </c>
      <c r="C48" t="s">
        <v>44</v>
      </c>
      <c r="D48">
        <v>29</v>
      </c>
      <c r="E48" s="6" t="s">
        <v>545</v>
      </c>
      <c r="F48" t="s">
        <v>44</v>
      </c>
      <c r="G48">
        <v>96</v>
      </c>
      <c r="H48" t="s">
        <v>545</v>
      </c>
      <c r="I48" t="s">
        <v>451</v>
      </c>
      <c r="J48">
        <v>40</v>
      </c>
      <c r="K48" t="s">
        <v>549</v>
      </c>
    </row>
    <row r="49" spans="1:11">
      <c r="A49" t="s">
        <v>42</v>
      </c>
      <c r="B49">
        <v>35</v>
      </c>
      <c r="C49" t="s">
        <v>42</v>
      </c>
      <c r="D49">
        <v>29</v>
      </c>
      <c r="E49" s="6" t="s">
        <v>545</v>
      </c>
      <c r="F49" t="s">
        <v>42</v>
      </c>
      <c r="G49">
        <v>96</v>
      </c>
      <c r="H49" t="s">
        <v>545</v>
      </c>
      <c r="I49" t="s">
        <v>448</v>
      </c>
      <c r="J49">
        <v>40</v>
      </c>
      <c r="K49" t="s">
        <v>577</v>
      </c>
    </row>
    <row r="50" spans="1:11">
      <c r="A50" t="s">
        <v>46</v>
      </c>
      <c r="B50">
        <v>35</v>
      </c>
      <c r="C50" t="s">
        <v>46</v>
      </c>
      <c r="D50">
        <v>30</v>
      </c>
      <c r="E50" s="6" t="s">
        <v>545</v>
      </c>
      <c r="F50" t="s">
        <v>319</v>
      </c>
      <c r="G50">
        <v>96</v>
      </c>
      <c r="H50" t="s">
        <v>550</v>
      </c>
      <c r="I50" t="s">
        <v>319</v>
      </c>
      <c r="J50">
        <v>40</v>
      </c>
      <c r="K50" t="s">
        <v>550</v>
      </c>
    </row>
    <row r="51" spans="1:11">
      <c r="A51" t="s">
        <v>48</v>
      </c>
      <c r="B51">
        <v>36</v>
      </c>
      <c r="C51" t="s">
        <v>200</v>
      </c>
      <c r="D51">
        <v>30</v>
      </c>
      <c r="E51" s="6" t="s">
        <v>545</v>
      </c>
      <c r="F51" t="s">
        <v>200</v>
      </c>
      <c r="G51">
        <v>97</v>
      </c>
      <c r="H51" t="s">
        <v>545</v>
      </c>
      <c r="I51" t="s">
        <v>452</v>
      </c>
      <c r="J51">
        <v>40</v>
      </c>
      <c r="K51" t="s">
        <v>550</v>
      </c>
    </row>
    <row r="52" spans="1:11">
      <c r="A52" t="s">
        <v>560</v>
      </c>
      <c r="B52">
        <v>36</v>
      </c>
      <c r="C52" t="s">
        <v>560</v>
      </c>
      <c r="D52">
        <v>31</v>
      </c>
      <c r="E52" s="7" t="s">
        <v>545</v>
      </c>
      <c r="F52" t="s">
        <v>560</v>
      </c>
      <c r="G52">
        <v>97</v>
      </c>
      <c r="H52" t="s">
        <v>545</v>
      </c>
      <c r="I52" t="s">
        <v>561</v>
      </c>
      <c r="J52">
        <v>41</v>
      </c>
      <c r="K52" t="s">
        <v>550</v>
      </c>
    </row>
    <row r="53" spans="1:11">
      <c r="A53" t="s">
        <v>322</v>
      </c>
      <c r="B53">
        <v>37</v>
      </c>
      <c r="C53" t="s">
        <v>323</v>
      </c>
      <c r="D53">
        <v>31</v>
      </c>
      <c r="E53" s="6" t="s">
        <v>545</v>
      </c>
      <c r="F53" t="s">
        <v>324</v>
      </c>
      <c r="G53">
        <v>98</v>
      </c>
      <c r="H53" t="s">
        <v>545</v>
      </c>
      <c r="I53" t="s">
        <v>453</v>
      </c>
      <c r="J53">
        <v>41</v>
      </c>
      <c r="K53" t="s">
        <v>550</v>
      </c>
    </row>
    <row r="54" spans="1:11">
      <c r="A54" t="s">
        <v>49</v>
      </c>
      <c r="B54">
        <v>38</v>
      </c>
      <c r="C54" t="s">
        <v>204</v>
      </c>
      <c r="D54">
        <v>32</v>
      </c>
      <c r="E54" s="8" t="s">
        <v>551</v>
      </c>
      <c r="F54" t="s">
        <v>321</v>
      </c>
      <c r="G54">
        <v>99</v>
      </c>
      <c r="H54" t="s">
        <v>551</v>
      </c>
      <c r="I54" t="s">
        <v>454</v>
      </c>
      <c r="J54">
        <v>42</v>
      </c>
      <c r="K54" t="s">
        <v>551</v>
      </c>
    </row>
    <row r="55" spans="1:11">
      <c r="A55" t="s">
        <v>51</v>
      </c>
      <c r="B55">
        <v>38</v>
      </c>
      <c r="C55" t="s">
        <v>51</v>
      </c>
      <c r="D55">
        <v>32</v>
      </c>
      <c r="E55" s="6" t="s">
        <v>545</v>
      </c>
      <c r="F55" t="s">
        <v>51</v>
      </c>
      <c r="G55">
        <v>99</v>
      </c>
      <c r="H55" t="s">
        <v>545</v>
      </c>
      <c r="I55" t="s">
        <v>591</v>
      </c>
      <c r="J55">
        <v>43</v>
      </c>
      <c r="K55" t="s">
        <v>550</v>
      </c>
    </row>
    <row r="56" spans="1:11">
      <c r="A56" t="s">
        <v>52</v>
      </c>
      <c r="B56">
        <v>38</v>
      </c>
      <c r="C56" t="s">
        <v>52</v>
      </c>
      <c r="D56">
        <v>32</v>
      </c>
      <c r="E56" s="6" t="s">
        <v>545</v>
      </c>
      <c r="F56" t="s">
        <v>326</v>
      </c>
      <c r="G56">
        <v>99</v>
      </c>
      <c r="H56" t="s">
        <v>545</v>
      </c>
      <c r="I56" t="s">
        <v>457</v>
      </c>
      <c r="J56">
        <v>43</v>
      </c>
      <c r="K56" t="s">
        <v>549</v>
      </c>
    </row>
    <row r="57" spans="1:11">
      <c r="A57" t="s">
        <v>50</v>
      </c>
      <c r="B57">
        <v>38</v>
      </c>
      <c r="C57" t="s">
        <v>205</v>
      </c>
      <c r="D57">
        <v>32</v>
      </c>
      <c r="E57" s="7" t="s">
        <v>550</v>
      </c>
      <c r="F57" t="s">
        <v>325</v>
      </c>
      <c r="G57">
        <v>99</v>
      </c>
      <c r="H57" t="s">
        <v>545</v>
      </c>
      <c r="I57" t="s">
        <v>456</v>
      </c>
      <c r="J57">
        <v>43</v>
      </c>
      <c r="K57" t="s">
        <v>550</v>
      </c>
    </row>
    <row r="58" spans="1:11">
      <c r="A58" t="s">
        <v>54</v>
      </c>
      <c r="B58">
        <v>39</v>
      </c>
      <c r="C58" t="s">
        <v>207</v>
      </c>
      <c r="D58">
        <v>33</v>
      </c>
      <c r="E58" s="8" t="s">
        <v>551</v>
      </c>
      <c r="F58" t="s">
        <v>328</v>
      </c>
      <c r="G58">
        <v>100</v>
      </c>
      <c r="H58" t="s">
        <v>551</v>
      </c>
      <c r="I58" t="s">
        <v>207</v>
      </c>
      <c r="J58">
        <v>43</v>
      </c>
      <c r="K58" t="s">
        <v>551</v>
      </c>
    </row>
    <row r="59" spans="1:11">
      <c r="A59" t="s">
        <v>55</v>
      </c>
      <c r="B59">
        <v>39</v>
      </c>
      <c r="C59" t="s">
        <v>206</v>
      </c>
      <c r="D59">
        <v>33</v>
      </c>
      <c r="E59" s="8" t="s">
        <v>551</v>
      </c>
      <c r="F59" t="s">
        <v>327</v>
      </c>
      <c r="G59">
        <v>100</v>
      </c>
      <c r="H59" t="s">
        <v>551</v>
      </c>
      <c r="I59" t="s">
        <v>327</v>
      </c>
      <c r="J59">
        <v>43</v>
      </c>
      <c r="K59" t="s">
        <v>551</v>
      </c>
    </row>
    <row r="60" spans="1:11">
      <c r="A60" t="s">
        <v>53</v>
      </c>
      <c r="B60">
        <v>39</v>
      </c>
      <c r="C60" t="s">
        <v>53</v>
      </c>
      <c r="D60">
        <v>33</v>
      </c>
      <c r="E60" s="6" t="s">
        <v>545</v>
      </c>
      <c r="F60" t="s">
        <v>53</v>
      </c>
      <c r="G60">
        <v>100</v>
      </c>
      <c r="H60" t="s">
        <v>545</v>
      </c>
      <c r="I60" t="s">
        <v>53</v>
      </c>
      <c r="J60">
        <v>43</v>
      </c>
      <c r="K60" t="s">
        <v>545</v>
      </c>
    </row>
    <row r="61" spans="1:11">
      <c r="A61" t="s">
        <v>56</v>
      </c>
      <c r="B61">
        <v>39</v>
      </c>
      <c r="C61" t="s">
        <v>56</v>
      </c>
      <c r="D61">
        <v>33</v>
      </c>
      <c r="E61" s="6" t="s">
        <v>545</v>
      </c>
      <c r="F61" t="s">
        <v>330</v>
      </c>
      <c r="G61">
        <v>101</v>
      </c>
      <c r="H61" t="s">
        <v>545</v>
      </c>
      <c r="I61" t="s">
        <v>459</v>
      </c>
      <c r="J61">
        <v>44</v>
      </c>
      <c r="K61" t="s">
        <v>549</v>
      </c>
    </row>
    <row r="62" spans="1:11">
      <c r="A62" t="s">
        <v>57</v>
      </c>
      <c r="B62">
        <v>39</v>
      </c>
      <c r="C62" t="s">
        <v>208</v>
      </c>
      <c r="D62">
        <v>33</v>
      </c>
      <c r="E62" s="7" t="s">
        <v>577</v>
      </c>
      <c r="F62" t="s">
        <v>329</v>
      </c>
      <c r="G62">
        <v>101</v>
      </c>
      <c r="H62" t="s">
        <v>549</v>
      </c>
      <c r="I62" t="s">
        <v>458</v>
      </c>
      <c r="J62">
        <v>44</v>
      </c>
      <c r="K62" t="s">
        <v>549</v>
      </c>
    </row>
    <row r="63" spans="1:11">
      <c r="A63" t="s">
        <v>58</v>
      </c>
      <c r="B63">
        <v>40</v>
      </c>
      <c r="C63" t="s">
        <v>58</v>
      </c>
      <c r="D63">
        <v>34</v>
      </c>
      <c r="E63" s="6" t="s">
        <v>545</v>
      </c>
      <c r="F63" t="s">
        <v>58</v>
      </c>
      <c r="G63">
        <v>101</v>
      </c>
      <c r="H63" t="s">
        <v>545</v>
      </c>
      <c r="I63" t="s">
        <v>460</v>
      </c>
      <c r="J63">
        <v>44</v>
      </c>
      <c r="K63" t="s">
        <v>550</v>
      </c>
    </row>
    <row r="64" spans="1:11">
      <c r="A64" t="s">
        <v>60</v>
      </c>
      <c r="B64">
        <v>41</v>
      </c>
      <c r="C64" t="s">
        <v>60</v>
      </c>
      <c r="D64">
        <v>35</v>
      </c>
      <c r="E64" s="6" t="s">
        <v>545</v>
      </c>
      <c r="F64" t="s">
        <v>332</v>
      </c>
      <c r="G64">
        <v>103</v>
      </c>
      <c r="H64" t="s">
        <v>545</v>
      </c>
      <c r="I64" t="s">
        <v>462</v>
      </c>
      <c r="J64">
        <v>46</v>
      </c>
      <c r="K64" t="s">
        <v>550</v>
      </c>
    </row>
    <row r="65" spans="1:11">
      <c r="A65" t="s">
        <v>59</v>
      </c>
      <c r="B65">
        <v>41</v>
      </c>
      <c r="C65" t="s">
        <v>208</v>
      </c>
      <c r="D65">
        <v>35</v>
      </c>
      <c r="E65" s="7" t="s">
        <v>577</v>
      </c>
      <c r="F65" t="s">
        <v>331</v>
      </c>
      <c r="G65">
        <v>102</v>
      </c>
      <c r="H65" t="s">
        <v>549</v>
      </c>
      <c r="I65" t="s">
        <v>458</v>
      </c>
      <c r="J65">
        <v>45</v>
      </c>
      <c r="K65" t="s">
        <v>549</v>
      </c>
    </row>
    <row r="66" spans="1:11">
      <c r="A66" t="s">
        <v>61</v>
      </c>
      <c r="B66">
        <v>41</v>
      </c>
      <c r="C66" t="s">
        <v>209</v>
      </c>
      <c r="D66">
        <v>35</v>
      </c>
      <c r="E66" s="7" t="s">
        <v>577</v>
      </c>
      <c r="F66" t="s">
        <v>333</v>
      </c>
      <c r="G66">
        <v>103</v>
      </c>
      <c r="H66" t="s">
        <v>549</v>
      </c>
      <c r="I66" t="s">
        <v>461</v>
      </c>
      <c r="J66">
        <v>46</v>
      </c>
      <c r="K66" t="s">
        <v>549</v>
      </c>
    </row>
    <row r="67" spans="1:11">
      <c r="A67" t="s">
        <v>63</v>
      </c>
      <c r="B67">
        <v>42</v>
      </c>
      <c r="C67" t="s">
        <v>210</v>
      </c>
      <c r="D67">
        <v>36</v>
      </c>
      <c r="E67" s="8" t="s">
        <v>551</v>
      </c>
      <c r="F67" t="s">
        <v>335</v>
      </c>
      <c r="G67">
        <v>103</v>
      </c>
      <c r="H67" t="s">
        <v>551</v>
      </c>
      <c r="I67" t="s">
        <v>455</v>
      </c>
      <c r="J67">
        <v>47</v>
      </c>
      <c r="K67" t="s">
        <v>551</v>
      </c>
    </row>
    <row r="68" spans="1:11">
      <c r="A68" t="s">
        <v>62</v>
      </c>
      <c r="B68">
        <v>42</v>
      </c>
      <c r="C68" t="s">
        <v>62</v>
      </c>
      <c r="D68">
        <v>35</v>
      </c>
      <c r="E68" s="6" t="s">
        <v>545</v>
      </c>
      <c r="F68" t="s">
        <v>334</v>
      </c>
      <c r="G68">
        <v>103</v>
      </c>
      <c r="H68" t="s">
        <v>549</v>
      </c>
      <c r="I68" t="s">
        <v>463</v>
      </c>
      <c r="J68">
        <v>46</v>
      </c>
      <c r="K68" t="s">
        <v>545</v>
      </c>
    </row>
    <row r="69" spans="1:11">
      <c r="A69" t="s">
        <v>562</v>
      </c>
      <c r="B69">
        <v>42</v>
      </c>
      <c r="C69" t="s">
        <v>562</v>
      </c>
      <c r="D69">
        <v>36</v>
      </c>
      <c r="E69" s="7" t="s">
        <v>545</v>
      </c>
      <c r="F69" t="s">
        <v>336</v>
      </c>
      <c r="G69">
        <v>104</v>
      </c>
      <c r="H69" t="s">
        <v>549</v>
      </c>
      <c r="I69" t="s">
        <v>336</v>
      </c>
      <c r="J69">
        <v>47</v>
      </c>
      <c r="K69" t="s">
        <v>549</v>
      </c>
    </row>
    <row r="70" spans="1:11">
      <c r="A70" t="s">
        <v>65</v>
      </c>
      <c r="B70">
        <v>45</v>
      </c>
      <c r="C70" t="s">
        <v>65</v>
      </c>
      <c r="D70">
        <v>38</v>
      </c>
      <c r="E70" s="6" t="s">
        <v>545</v>
      </c>
      <c r="F70" t="s">
        <v>65</v>
      </c>
      <c r="G70">
        <v>107</v>
      </c>
      <c r="H70" t="s">
        <v>545</v>
      </c>
      <c r="I70" t="s">
        <v>465</v>
      </c>
      <c r="J70">
        <v>50</v>
      </c>
      <c r="K70" t="s">
        <v>577</v>
      </c>
    </row>
    <row r="71" spans="1:11">
      <c r="A71" t="s">
        <v>64</v>
      </c>
      <c r="B71">
        <v>45</v>
      </c>
      <c r="C71" t="s">
        <v>64</v>
      </c>
      <c r="D71">
        <v>38</v>
      </c>
      <c r="E71" s="6" t="s">
        <v>545</v>
      </c>
      <c r="F71" t="s">
        <v>193</v>
      </c>
      <c r="H71" t="s">
        <v>587</v>
      </c>
      <c r="I71" t="s">
        <v>464</v>
      </c>
      <c r="J71">
        <v>50</v>
      </c>
      <c r="K71" t="s">
        <v>545</v>
      </c>
    </row>
    <row r="72" spans="1:11">
      <c r="A72" t="s">
        <v>67</v>
      </c>
      <c r="B72">
        <v>45</v>
      </c>
      <c r="C72" t="s">
        <v>67</v>
      </c>
      <c r="D72">
        <v>38</v>
      </c>
      <c r="E72" s="6" t="s">
        <v>545</v>
      </c>
      <c r="F72" t="s">
        <v>338</v>
      </c>
      <c r="G72">
        <v>107</v>
      </c>
      <c r="H72" t="s">
        <v>545</v>
      </c>
      <c r="I72" t="s">
        <v>467</v>
      </c>
      <c r="J72">
        <v>51</v>
      </c>
      <c r="K72" t="s">
        <v>545</v>
      </c>
    </row>
    <row r="73" spans="1:11">
      <c r="A73" t="s">
        <v>66</v>
      </c>
      <c r="B73">
        <v>45</v>
      </c>
      <c r="C73" t="s">
        <v>66</v>
      </c>
      <c r="D73">
        <v>38</v>
      </c>
      <c r="E73" s="6" t="s">
        <v>545</v>
      </c>
      <c r="F73" t="s">
        <v>337</v>
      </c>
      <c r="G73">
        <v>107</v>
      </c>
      <c r="H73" t="s">
        <v>545</v>
      </c>
      <c r="I73" t="s">
        <v>466</v>
      </c>
      <c r="J73">
        <v>50</v>
      </c>
      <c r="K73" t="s">
        <v>550</v>
      </c>
    </row>
    <row r="74" spans="1:11">
      <c r="A74" t="s">
        <v>68</v>
      </c>
      <c r="B74">
        <v>46</v>
      </c>
      <c r="C74" t="s">
        <v>68</v>
      </c>
      <c r="D74">
        <v>40</v>
      </c>
      <c r="E74" s="6" t="s">
        <v>545</v>
      </c>
      <c r="F74" t="s">
        <v>339</v>
      </c>
      <c r="G74">
        <v>109</v>
      </c>
      <c r="H74" t="s">
        <v>545</v>
      </c>
      <c r="I74" t="s">
        <v>468</v>
      </c>
      <c r="J74">
        <v>52</v>
      </c>
      <c r="K74" t="s">
        <v>549</v>
      </c>
    </row>
    <row r="75" spans="1:11">
      <c r="A75" t="s">
        <v>69</v>
      </c>
      <c r="B75">
        <v>47</v>
      </c>
      <c r="C75" t="s">
        <v>69</v>
      </c>
      <c r="D75">
        <v>40</v>
      </c>
      <c r="E75" s="6" t="s">
        <v>545</v>
      </c>
      <c r="F75" t="s">
        <v>340</v>
      </c>
      <c r="G75">
        <v>110</v>
      </c>
      <c r="H75" t="s">
        <v>550</v>
      </c>
      <c r="I75" t="s">
        <v>470</v>
      </c>
      <c r="J75">
        <v>53</v>
      </c>
      <c r="K75" t="s">
        <v>550</v>
      </c>
    </row>
    <row r="76" spans="1:11">
      <c r="A76" t="s">
        <v>211</v>
      </c>
      <c r="B76">
        <v>47</v>
      </c>
      <c r="C76" t="s">
        <v>211</v>
      </c>
      <c r="D76">
        <v>40</v>
      </c>
      <c r="E76" s="6" t="s">
        <v>545</v>
      </c>
      <c r="F76" t="s">
        <v>211</v>
      </c>
      <c r="G76">
        <v>109</v>
      </c>
      <c r="H76" t="s">
        <v>545</v>
      </c>
      <c r="I76" t="s">
        <v>469</v>
      </c>
      <c r="J76">
        <v>52</v>
      </c>
      <c r="K76" t="s">
        <v>549</v>
      </c>
    </row>
    <row r="77" spans="1:11">
      <c r="A77" t="s">
        <v>70</v>
      </c>
      <c r="B77">
        <v>48</v>
      </c>
      <c r="C77" t="s">
        <v>70</v>
      </c>
      <c r="D77">
        <v>41</v>
      </c>
      <c r="E77" s="6" t="s">
        <v>545</v>
      </c>
      <c r="F77" t="s">
        <v>344</v>
      </c>
      <c r="G77">
        <v>111</v>
      </c>
      <c r="H77" t="s">
        <v>550</v>
      </c>
      <c r="I77" t="s">
        <v>472</v>
      </c>
      <c r="J77">
        <v>54</v>
      </c>
      <c r="K77" t="s">
        <v>550</v>
      </c>
    </row>
    <row r="78" spans="1:11">
      <c r="A78" t="s">
        <v>341</v>
      </c>
      <c r="B78">
        <v>48</v>
      </c>
      <c r="C78" t="s">
        <v>342</v>
      </c>
      <c r="D78">
        <v>40</v>
      </c>
      <c r="E78" s="7" t="s">
        <v>550</v>
      </c>
      <c r="F78" t="s">
        <v>343</v>
      </c>
      <c r="G78">
        <v>111</v>
      </c>
      <c r="H78" t="s">
        <v>550</v>
      </c>
      <c r="I78" t="s">
        <v>471</v>
      </c>
      <c r="J78">
        <v>54</v>
      </c>
      <c r="K78" t="s">
        <v>550</v>
      </c>
    </row>
    <row r="79" spans="1:11">
      <c r="A79" t="s">
        <v>71</v>
      </c>
      <c r="B79">
        <v>49</v>
      </c>
      <c r="C79" t="s">
        <v>71</v>
      </c>
      <c r="D79">
        <v>41</v>
      </c>
      <c r="E79" s="6" t="s">
        <v>545</v>
      </c>
      <c r="F79" t="s">
        <v>345</v>
      </c>
      <c r="G79">
        <v>112</v>
      </c>
      <c r="H79" t="s">
        <v>551</v>
      </c>
      <c r="I79" t="s">
        <v>345</v>
      </c>
      <c r="J79">
        <v>55</v>
      </c>
      <c r="K79" t="s">
        <v>551</v>
      </c>
    </row>
    <row r="80" spans="1:11">
      <c r="A80" t="s">
        <v>72</v>
      </c>
      <c r="B80">
        <v>49</v>
      </c>
      <c r="C80" t="s">
        <v>72</v>
      </c>
      <c r="D80">
        <v>41</v>
      </c>
      <c r="E80" s="6" t="s">
        <v>545</v>
      </c>
      <c r="F80" t="s">
        <v>72</v>
      </c>
      <c r="G80">
        <v>112</v>
      </c>
      <c r="H80" t="s">
        <v>545</v>
      </c>
      <c r="I80" t="s">
        <v>473</v>
      </c>
      <c r="J80">
        <v>55</v>
      </c>
      <c r="K80" t="s">
        <v>545</v>
      </c>
    </row>
    <row r="81" spans="1:11">
      <c r="A81" t="s">
        <v>74</v>
      </c>
      <c r="B81">
        <v>50</v>
      </c>
      <c r="C81" t="s">
        <v>212</v>
      </c>
      <c r="D81">
        <v>43</v>
      </c>
      <c r="E81" s="8" t="s">
        <v>551</v>
      </c>
      <c r="F81" t="s">
        <v>212</v>
      </c>
      <c r="G81">
        <v>113</v>
      </c>
      <c r="H81" t="s">
        <v>551</v>
      </c>
      <c r="I81" t="s">
        <v>212</v>
      </c>
      <c r="J81">
        <v>56</v>
      </c>
      <c r="K81" t="s">
        <v>551</v>
      </c>
    </row>
    <row r="82" spans="1:11">
      <c r="A82" t="s">
        <v>73</v>
      </c>
      <c r="B82">
        <v>50</v>
      </c>
      <c r="C82" t="s">
        <v>73</v>
      </c>
      <c r="D82">
        <v>43</v>
      </c>
      <c r="E82" s="6" t="s">
        <v>545</v>
      </c>
      <c r="F82" t="s">
        <v>346</v>
      </c>
      <c r="G82">
        <v>113</v>
      </c>
      <c r="H82" t="s">
        <v>545</v>
      </c>
      <c r="I82" t="s">
        <v>346</v>
      </c>
      <c r="J82">
        <v>56</v>
      </c>
      <c r="K82" t="s">
        <v>545</v>
      </c>
    </row>
    <row r="83" spans="1:11">
      <c r="A83" t="s">
        <v>75</v>
      </c>
      <c r="B83">
        <v>52</v>
      </c>
      <c r="C83" t="s">
        <v>213</v>
      </c>
      <c r="D83">
        <v>45</v>
      </c>
      <c r="E83" s="7" t="s">
        <v>550</v>
      </c>
      <c r="F83" t="s">
        <v>315</v>
      </c>
      <c r="G83">
        <v>115</v>
      </c>
      <c r="H83" t="s">
        <v>550</v>
      </c>
      <c r="I83" t="s">
        <v>474</v>
      </c>
      <c r="J83">
        <v>58</v>
      </c>
      <c r="K83" t="s">
        <v>577</v>
      </c>
    </row>
    <row r="84" spans="1:11">
      <c r="A84" t="s">
        <v>76</v>
      </c>
      <c r="B84">
        <v>57</v>
      </c>
      <c r="C84" t="s">
        <v>214</v>
      </c>
      <c r="D84">
        <v>49</v>
      </c>
      <c r="E84" s="7" t="s">
        <v>550</v>
      </c>
      <c r="F84" t="s">
        <v>347</v>
      </c>
      <c r="G84">
        <v>121</v>
      </c>
      <c r="H84" t="s">
        <v>550</v>
      </c>
      <c r="I84" t="s">
        <v>475</v>
      </c>
      <c r="J84">
        <v>63</v>
      </c>
      <c r="K84" t="s">
        <v>550</v>
      </c>
    </row>
    <row r="85" spans="1:11">
      <c r="A85" t="s">
        <v>77</v>
      </c>
      <c r="B85">
        <v>58</v>
      </c>
      <c r="C85" t="s">
        <v>77</v>
      </c>
      <c r="D85">
        <v>50</v>
      </c>
      <c r="E85" s="6" t="s">
        <v>545</v>
      </c>
      <c r="F85" t="s">
        <v>77</v>
      </c>
      <c r="G85">
        <v>122</v>
      </c>
      <c r="H85" t="s">
        <v>545</v>
      </c>
      <c r="I85" t="s">
        <v>476</v>
      </c>
      <c r="J85">
        <v>64</v>
      </c>
      <c r="K85" t="s">
        <v>550</v>
      </c>
    </row>
    <row r="86" spans="1:11">
      <c r="A86" t="s">
        <v>78</v>
      </c>
      <c r="B86">
        <v>59</v>
      </c>
      <c r="C86" t="s">
        <v>215</v>
      </c>
      <c r="D86">
        <v>51</v>
      </c>
      <c r="E86" s="7" t="s">
        <v>550</v>
      </c>
      <c r="F86" t="s">
        <v>348</v>
      </c>
      <c r="G86">
        <v>123</v>
      </c>
      <c r="H86" t="s">
        <v>545</v>
      </c>
      <c r="I86" t="s">
        <v>478</v>
      </c>
      <c r="J86">
        <v>66</v>
      </c>
      <c r="K86" t="s">
        <v>549</v>
      </c>
    </row>
    <row r="87" spans="1:11">
      <c r="A87" t="s">
        <v>79</v>
      </c>
      <c r="B87">
        <v>59</v>
      </c>
      <c r="C87" t="s">
        <v>216</v>
      </c>
      <c r="D87">
        <v>51</v>
      </c>
      <c r="E87" s="7" t="s">
        <v>550</v>
      </c>
      <c r="F87" t="s">
        <v>349</v>
      </c>
      <c r="G87">
        <v>123</v>
      </c>
      <c r="H87" t="s">
        <v>550</v>
      </c>
      <c r="I87" t="s">
        <v>479</v>
      </c>
      <c r="J87">
        <v>66</v>
      </c>
      <c r="K87" t="s">
        <v>549</v>
      </c>
    </row>
    <row r="88" spans="1:11">
      <c r="A88" t="s">
        <v>350</v>
      </c>
      <c r="B88">
        <v>59</v>
      </c>
      <c r="C88" t="s">
        <v>351</v>
      </c>
      <c r="D88">
        <v>51</v>
      </c>
      <c r="E88" s="7" t="s">
        <v>550</v>
      </c>
      <c r="F88" t="s">
        <v>352</v>
      </c>
      <c r="G88">
        <v>123</v>
      </c>
      <c r="H88" t="s">
        <v>550</v>
      </c>
      <c r="I88" t="s">
        <v>477</v>
      </c>
      <c r="J88">
        <v>66</v>
      </c>
      <c r="K88" t="s">
        <v>549</v>
      </c>
    </row>
    <row r="89" spans="1:11">
      <c r="A89" t="s">
        <v>80</v>
      </c>
      <c r="B89">
        <v>61</v>
      </c>
      <c r="C89" t="s">
        <v>217</v>
      </c>
      <c r="D89">
        <v>53</v>
      </c>
      <c r="E89" s="5" t="s">
        <v>549</v>
      </c>
      <c r="F89" t="s">
        <v>353</v>
      </c>
      <c r="G89">
        <v>125</v>
      </c>
      <c r="H89" t="s">
        <v>549</v>
      </c>
      <c r="I89" t="s">
        <v>480</v>
      </c>
      <c r="J89">
        <v>68</v>
      </c>
      <c r="K89" t="s">
        <v>549</v>
      </c>
    </row>
    <row r="90" spans="1:11">
      <c r="A90" t="s">
        <v>81</v>
      </c>
      <c r="B90">
        <v>63</v>
      </c>
      <c r="C90" t="s">
        <v>81</v>
      </c>
      <c r="D90">
        <v>55</v>
      </c>
      <c r="E90" s="6" t="s">
        <v>545</v>
      </c>
      <c r="F90" t="s">
        <v>81</v>
      </c>
      <c r="G90">
        <v>127</v>
      </c>
      <c r="H90" t="s">
        <v>545</v>
      </c>
      <c r="I90" t="s">
        <v>481</v>
      </c>
      <c r="J90">
        <v>70</v>
      </c>
      <c r="K90" t="s">
        <v>545</v>
      </c>
    </row>
    <row r="91" spans="1:11">
      <c r="A91" t="s">
        <v>82</v>
      </c>
      <c r="B91">
        <v>68</v>
      </c>
      <c r="C91" t="s">
        <v>82</v>
      </c>
      <c r="D91">
        <v>59</v>
      </c>
      <c r="E91" s="6" t="s">
        <v>545</v>
      </c>
      <c r="F91" t="s">
        <v>82</v>
      </c>
      <c r="G91">
        <v>132</v>
      </c>
      <c r="H91" t="s">
        <v>545</v>
      </c>
      <c r="I91" t="s">
        <v>482</v>
      </c>
      <c r="J91">
        <v>75</v>
      </c>
      <c r="K91" t="s">
        <v>549</v>
      </c>
    </row>
    <row r="92" spans="1:11">
      <c r="A92" t="s">
        <v>84</v>
      </c>
      <c r="B92">
        <v>69</v>
      </c>
      <c r="C92" t="s">
        <v>219</v>
      </c>
      <c r="D92">
        <v>61</v>
      </c>
      <c r="E92" s="6" t="s">
        <v>545</v>
      </c>
      <c r="F92" t="s">
        <v>355</v>
      </c>
      <c r="G92">
        <v>134</v>
      </c>
      <c r="H92" t="s">
        <v>577</v>
      </c>
      <c r="I92" t="s">
        <v>484</v>
      </c>
      <c r="J92">
        <v>77</v>
      </c>
      <c r="K92" t="s">
        <v>549</v>
      </c>
    </row>
    <row r="93" spans="1:11">
      <c r="A93" t="s">
        <v>83</v>
      </c>
      <c r="B93">
        <v>69</v>
      </c>
      <c r="C93" t="s">
        <v>218</v>
      </c>
      <c r="D93">
        <v>60</v>
      </c>
      <c r="E93" s="6" t="s">
        <v>545</v>
      </c>
      <c r="F93" t="s">
        <v>354</v>
      </c>
      <c r="G93">
        <v>133</v>
      </c>
      <c r="H93" t="s">
        <v>577</v>
      </c>
      <c r="I93" t="s">
        <v>483</v>
      </c>
      <c r="J93">
        <v>76</v>
      </c>
      <c r="K93" t="s">
        <v>550</v>
      </c>
    </row>
    <row r="94" spans="1:11">
      <c r="A94" t="s">
        <v>85</v>
      </c>
      <c r="B94">
        <v>70</v>
      </c>
      <c r="C94" t="s">
        <v>85</v>
      </c>
      <c r="D94">
        <v>62</v>
      </c>
      <c r="E94" s="6" t="s">
        <v>545</v>
      </c>
      <c r="F94" t="s">
        <v>85</v>
      </c>
      <c r="G94">
        <v>135</v>
      </c>
      <c r="H94" t="s">
        <v>545</v>
      </c>
      <c r="I94" t="s">
        <v>485</v>
      </c>
      <c r="J94">
        <v>78</v>
      </c>
      <c r="K94" t="s">
        <v>549</v>
      </c>
    </row>
    <row r="95" spans="1:11">
      <c r="A95" t="s">
        <v>563</v>
      </c>
      <c r="B95">
        <v>72</v>
      </c>
      <c r="C95" t="s">
        <v>563</v>
      </c>
      <c r="D95">
        <v>63</v>
      </c>
      <c r="E95" s="7" t="s">
        <v>545</v>
      </c>
      <c r="F95" t="s">
        <v>563</v>
      </c>
      <c r="G95">
        <v>137</v>
      </c>
      <c r="H95" t="s">
        <v>545</v>
      </c>
      <c r="I95" t="s">
        <v>564</v>
      </c>
      <c r="J95">
        <v>80</v>
      </c>
      <c r="K95" t="s">
        <v>545</v>
      </c>
    </row>
    <row r="96" spans="1:11">
      <c r="A96" t="s">
        <v>87</v>
      </c>
      <c r="B96">
        <v>73</v>
      </c>
      <c r="C96" t="s">
        <v>221</v>
      </c>
      <c r="D96">
        <v>64</v>
      </c>
      <c r="E96" s="6" t="s">
        <v>545</v>
      </c>
      <c r="F96" t="s">
        <v>356</v>
      </c>
      <c r="G96">
        <v>138</v>
      </c>
      <c r="H96" t="s">
        <v>545</v>
      </c>
      <c r="I96" t="s">
        <v>489</v>
      </c>
      <c r="J96">
        <v>81</v>
      </c>
      <c r="K96" t="s">
        <v>549</v>
      </c>
    </row>
    <row r="97" spans="1:11">
      <c r="A97" t="s">
        <v>86</v>
      </c>
      <c r="B97">
        <v>73</v>
      </c>
      <c r="C97" t="s">
        <v>220</v>
      </c>
      <c r="D97">
        <v>64</v>
      </c>
      <c r="E97" s="6" t="s">
        <v>545</v>
      </c>
      <c r="F97" t="s">
        <v>220</v>
      </c>
      <c r="G97">
        <v>138</v>
      </c>
      <c r="H97" t="s">
        <v>545</v>
      </c>
      <c r="I97" t="s">
        <v>486</v>
      </c>
      <c r="J97">
        <v>80</v>
      </c>
      <c r="K97" t="s">
        <v>549</v>
      </c>
    </row>
    <row r="98" spans="1:11">
      <c r="A98" t="s">
        <v>89</v>
      </c>
      <c r="B98">
        <v>73</v>
      </c>
      <c r="C98" t="s">
        <v>89</v>
      </c>
      <c r="D98">
        <v>64</v>
      </c>
      <c r="E98" s="6" t="s">
        <v>545</v>
      </c>
      <c r="F98" t="s">
        <v>358</v>
      </c>
      <c r="G98">
        <v>138</v>
      </c>
      <c r="H98" t="s">
        <v>545</v>
      </c>
      <c r="I98" t="s">
        <v>491</v>
      </c>
      <c r="J98">
        <v>81</v>
      </c>
      <c r="K98" t="s">
        <v>549</v>
      </c>
    </row>
    <row r="99" spans="1:11">
      <c r="A99" t="s">
        <v>487</v>
      </c>
      <c r="B99">
        <v>73</v>
      </c>
      <c r="C99" t="s">
        <v>487</v>
      </c>
      <c r="D99">
        <v>64</v>
      </c>
      <c r="E99" s="6" t="s">
        <v>545</v>
      </c>
      <c r="F99" t="s">
        <v>487</v>
      </c>
      <c r="G99">
        <v>138</v>
      </c>
      <c r="H99" t="s">
        <v>545</v>
      </c>
      <c r="I99" t="s">
        <v>488</v>
      </c>
      <c r="J99">
        <v>80</v>
      </c>
      <c r="K99" t="s">
        <v>549</v>
      </c>
    </row>
    <row r="100" spans="1:11">
      <c r="A100" t="s">
        <v>88</v>
      </c>
      <c r="B100">
        <v>73</v>
      </c>
      <c r="C100" t="s">
        <v>88</v>
      </c>
      <c r="D100">
        <v>64</v>
      </c>
      <c r="E100" s="6" t="s">
        <v>545</v>
      </c>
      <c r="F100" t="s">
        <v>357</v>
      </c>
      <c r="G100">
        <v>138</v>
      </c>
      <c r="H100" t="s">
        <v>545</v>
      </c>
      <c r="I100" t="s">
        <v>490</v>
      </c>
      <c r="J100">
        <v>80</v>
      </c>
      <c r="K100" t="s">
        <v>549</v>
      </c>
    </row>
    <row r="101" spans="1:11">
      <c r="A101" t="s">
        <v>565</v>
      </c>
      <c r="B101">
        <v>73</v>
      </c>
      <c r="C101" t="s">
        <v>565</v>
      </c>
      <c r="D101">
        <v>64</v>
      </c>
      <c r="E101" s="7" t="s">
        <v>545</v>
      </c>
      <c r="F101" t="s">
        <v>566</v>
      </c>
      <c r="G101">
        <v>138</v>
      </c>
      <c r="H101" t="s">
        <v>550</v>
      </c>
      <c r="I101" t="s">
        <v>567</v>
      </c>
      <c r="J101">
        <v>81</v>
      </c>
      <c r="K101" t="s">
        <v>545</v>
      </c>
    </row>
    <row r="102" spans="1:11">
      <c r="A102" t="s">
        <v>90</v>
      </c>
      <c r="B102">
        <v>77</v>
      </c>
      <c r="C102" t="s">
        <v>222</v>
      </c>
      <c r="D102">
        <v>68</v>
      </c>
      <c r="E102" s="6" t="s">
        <v>545</v>
      </c>
      <c r="F102" t="s">
        <v>77</v>
      </c>
      <c r="G102">
        <v>142</v>
      </c>
      <c r="H102" t="s">
        <v>577</v>
      </c>
      <c r="I102" t="s">
        <v>222</v>
      </c>
      <c r="J102">
        <v>85</v>
      </c>
      <c r="K102" t="s">
        <v>545</v>
      </c>
    </row>
    <row r="103" spans="1:11">
      <c r="A103" t="s">
        <v>91</v>
      </c>
      <c r="B103">
        <v>77</v>
      </c>
      <c r="C103" t="s">
        <v>91</v>
      </c>
      <c r="D103">
        <v>67</v>
      </c>
      <c r="E103" s="6" t="s">
        <v>545</v>
      </c>
      <c r="F103" t="s">
        <v>295</v>
      </c>
      <c r="G103">
        <v>142</v>
      </c>
      <c r="H103" t="s">
        <v>577</v>
      </c>
      <c r="I103" t="s">
        <v>91</v>
      </c>
      <c r="J103">
        <v>85</v>
      </c>
      <c r="K103" t="s">
        <v>545</v>
      </c>
    </row>
    <row r="104" spans="1:11">
      <c r="A104" t="s">
        <v>92</v>
      </c>
      <c r="B104">
        <v>78</v>
      </c>
      <c r="C104" t="s">
        <v>223</v>
      </c>
      <c r="D104">
        <v>69</v>
      </c>
      <c r="E104" s="7" t="s">
        <v>550</v>
      </c>
      <c r="F104" t="s">
        <v>359</v>
      </c>
      <c r="G104">
        <v>143</v>
      </c>
      <c r="H104" t="s">
        <v>550</v>
      </c>
      <c r="I104" t="s">
        <v>492</v>
      </c>
      <c r="J104">
        <v>86</v>
      </c>
      <c r="K104" t="s">
        <v>550</v>
      </c>
    </row>
    <row r="105" spans="1:11">
      <c r="A105" t="s">
        <v>94</v>
      </c>
      <c r="B105">
        <v>81</v>
      </c>
      <c r="C105" t="s">
        <v>94</v>
      </c>
      <c r="D105">
        <v>71</v>
      </c>
      <c r="E105" s="6" t="s">
        <v>545</v>
      </c>
      <c r="F105" t="s">
        <v>360</v>
      </c>
      <c r="G105">
        <v>146</v>
      </c>
      <c r="H105" t="s">
        <v>550</v>
      </c>
      <c r="I105" t="s">
        <v>493</v>
      </c>
      <c r="J105">
        <v>89</v>
      </c>
      <c r="K105" t="s">
        <v>549</v>
      </c>
    </row>
    <row r="106" spans="1:11">
      <c r="A106" t="s">
        <v>96</v>
      </c>
      <c r="B106">
        <v>81</v>
      </c>
      <c r="C106" t="s">
        <v>224</v>
      </c>
      <c r="D106">
        <v>72</v>
      </c>
      <c r="E106" s="6" t="s">
        <v>545</v>
      </c>
      <c r="F106" t="s">
        <v>224</v>
      </c>
      <c r="G106">
        <v>147</v>
      </c>
      <c r="H106" t="s">
        <v>545</v>
      </c>
      <c r="I106" t="s">
        <v>495</v>
      </c>
      <c r="J106">
        <v>90</v>
      </c>
      <c r="K106" t="s">
        <v>550</v>
      </c>
    </row>
    <row r="107" spans="1:11">
      <c r="A107" t="s">
        <v>95</v>
      </c>
      <c r="B107">
        <v>81</v>
      </c>
      <c r="C107" t="s">
        <v>95</v>
      </c>
      <c r="D107">
        <v>71</v>
      </c>
      <c r="E107" s="6" t="s">
        <v>545</v>
      </c>
      <c r="F107" t="s">
        <v>95</v>
      </c>
      <c r="G107">
        <v>146</v>
      </c>
      <c r="H107" t="s">
        <v>545</v>
      </c>
      <c r="I107" t="s">
        <v>494</v>
      </c>
      <c r="J107">
        <v>90</v>
      </c>
      <c r="K107" t="s">
        <v>549</v>
      </c>
    </row>
    <row r="108" spans="1:11">
      <c r="A108" t="s">
        <v>103</v>
      </c>
      <c r="B108">
        <v>82</v>
      </c>
      <c r="C108" t="s">
        <v>103</v>
      </c>
      <c r="D108">
        <v>72</v>
      </c>
      <c r="E108" s="6" t="s">
        <v>545</v>
      </c>
      <c r="F108" t="s">
        <v>365</v>
      </c>
      <c r="G108">
        <v>147</v>
      </c>
      <c r="H108" t="s">
        <v>545</v>
      </c>
      <c r="I108" t="s">
        <v>500</v>
      </c>
      <c r="J108">
        <v>91</v>
      </c>
      <c r="K108" t="s">
        <v>550</v>
      </c>
    </row>
    <row r="109" spans="1:11">
      <c r="A109" t="s">
        <v>97</v>
      </c>
      <c r="B109">
        <v>82</v>
      </c>
      <c r="C109" t="s">
        <v>97</v>
      </c>
      <c r="D109">
        <v>72</v>
      </c>
      <c r="E109" s="6" t="s">
        <v>545</v>
      </c>
      <c r="F109" t="s">
        <v>361</v>
      </c>
      <c r="G109">
        <v>147</v>
      </c>
      <c r="H109" t="s">
        <v>545</v>
      </c>
      <c r="I109" t="s">
        <v>496</v>
      </c>
      <c r="J109">
        <v>90</v>
      </c>
      <c r="K109" t="s">
        <v>550</v>
      </c>
    </row>
    <row r="110" spans="1:11">
      <c r="A110" t="s">
        <v>99</v>
      </c>
      <c r="B110">
        <v>82</v>
      </c>
      <c r="C110" t="s">
        <v>99</v>
      </c>
      <c r="D110">
        <v>72</v>
      </c>
      <c r="E110" s="6" t="s">
        <v>545</v>
      </c>
      <c r="F110" t="s">
        <v>99</v>
      </c>
      <c r="G110">
        <v>147</v>
      </c>
      <c r="H110" t="s">
        <v>545</v>
      </c>
      <c r="I110" t="s">
        <v>497</v>
      </c>
      <c r="J110">
        <v>91</v>
      </c>
      <c r="K110" t="s">
        <v>545</v>
      </c>
    </row>
    <row r="111" spans="1:11">
      <c r="A111" t="s">
        <v>105</v>
      </c>
      <c r="B111">
        <v>82</v>
      </c>
      <c r="C111" t="s">
        <v>227</v>
      </c>
      <c r="D111">
        <v>72</v>
      </c>
      <c r="E111" s="6" t="s">
        <v>545</v>
      </c>
      <c r="F111" t="s">
        <v>227</v>
      </c>
      <c r="G111">
        <v>148</v>
      </c>
      <c r="H111" t="s">
        <v>545</v>
      </c>
      <c r="I111" t="s">
        <v>502</v>
      </c>
      <c r="J111">
        <v>91</v>
      </c>
      <c r="K111" t="s">
        <v>545</v>
      </c>
    </row>
    <row r="112" spans="1:11">
      <c r="A112" t="s">
        <v>107</v>
      </c>
      <c r="B112">
        <v>82</v>
      </c>
      <c r="C112" t="s">
        <v>107</v>
      </c>
      <c r="D112">
        <v>73</v>
      </c>
      <c r="E112" s="6" t="s">
        <v>545</v>
      </c>
      <c r="F112" t="s">
        <v>107</v>
      </c>
      <c r="G112">
        <v>148</v>
      </c>
      <c r="H112" t="s">
        <v>545</v>
      </c>
      <c r="I112" t="s">
        <v>107</v>
      </c>
      <c r="J112">
        <v>91</v>
      </c>
      <c r="K112" t="s">
        <v>545</v>
      </c>
    </row>
    <row r="113" spans="1:11">
      <c r="A113" t="s">
        <v>98</v>
      </c>
      <c r="B113">
        <v>82</v>
      </c>
      <c r="C113" t="s">
        <v>98</v>
      </c>
      <c r="D113">
        <v>72</v>
      </c>
      <c r="E113" s="6" t="s">
        <v>545</v>
      </c>
      <c r="F113" t="s">
        <v>98</v>
      </c>
      <c r="G113">
        <v>147</v>
      </c>
      <c r="H113" t="s">
        <v>545</v>
      </c>
      <c r="I113" t="s">
        <v>98</v>
      </c>
      <c r="J113">
        <v>90</v>
      </c>
      <c r="K113" t="s">
        <v>545</v>
      </c>
    </row>
    <row r="114" spans="1:11">
      <c r="A114" t="s">
        <v>106</v>
      </c>
      <c r="B114">
        <v>82</v>
      </c>
      <c r="C114" t="s">
        <v>106</v>
      </c>
      <c r="D114">
        <v>72</v>
      </c>
      <c r="E114" s="6" t="s">
        <v>545</v>
      </c>
      <c r="F114" t="s">
        <v>367</v>
      </c>
      <c r="G114">
        <v>148</v>
      </c>
      <c r="H114" t="s">
        <v>550</v>
      </c>
      <c r="I114" t="s">
        <v>367</v>
      </c>
      <c r="J114">
        <v>91</v>
      </c>
      <c r="K114" t="s">
        <v>550</v>
      </c>
    </row>
    <row r="115" spans="1:11">
      <c r="A115" t="s">
        <v>104</v>
      </c>
      <c r="B115">
        <v>82</v>
      </c>
      <c r="C115" t="s">
        <v>104</v>
      </c>
      <c r="D115">
        <v>72</v>
      </c>
      <c r="E115" s="6" t="s">
        <v>545</v>
      </c>
      <c r="F115" t="s">
        <v>366</v>
      </c>
      <c r="G115">
        <v>147</v>
      </c>
      <c r="H115" t="s">
        <v>545</v>
      </c>
      <c r="I115" t="s">
        <v>501</v>
      </c>
      <c r="J115">
        <v>91</v>
      </c>
      <c r="K115" t="s">
        <v>549</v>
      </c>
    </row>
    <row r="116" spans="1:11">
      <c r="A116" t="s">
        <v>100</v>
      </c>
      <c r="B116">
        <v>82</v>
      </c>
      <c r="C116" t="s">
        <v>100</v>
      </c>
      <c r="D116">
        <v>72</v>
      </c>
      <c r="E116" s="6" t="s">
        <v>545</v>
      </c>
      <c r="F116" t="s">
        <v>362</v>
      </c>
      <c r="G116">
        <v>147</v>
      </c>
      <c r="H116" t="s">
        <v>549</v>
      </c>
      <c r="I116" t="s">
        <v>362</v>
      </c>
      <c r="J116">
        <v>91</v>
      </c>
      <c r="K116" t="s">
        <v>549</v>
      </c>
    </row>
    <row r="117" spans="1:11">
      <c r="A117" t="s">
        <v>102</v>
      </c>
      <c r="B117">
        <v>82</v>
      </c>
      <c r="C117" t="s">
        <v>226</v>
      </c>
      <c r="D117">
        <v>72</v>
      </c>
      <c r="E117" s="5" t="s">
        <v>549</v>
      </c>
      <c r="F117" t="s">
        <v>364</v>
      </c>
      <c r="G117">
        <v>147</v>
      </c>
      <c r="H117" t="s">
        <v>549</v>
      </c>
      <c r="I117" t="s">
        <v>499</v>
      </c>
      <c r="J117">
        <v>91</v>
      </c>
      <c r="K117" t="s">
        <v>549</v>
      </c>
    </row>
    <row r="118" spans="1:11">
      <c r="A118" t="s">
        <v>101</v>
      </c>
      <c r="B118">
        <v>82</v>
      </c>
      <c r="C118" t="s">
        <v>225</v>
      </c>
      <c r="D118">
        <v>72</v>
      </c>
      <c r="E118" s="5" t="s">
        <v>549</v>
      </c>
      <c r="F118" t="s">
        <v>363</v>
      </c>
      <c r="G118">
        <v>147</v>
      </c>
      <c r="H118" t="s">
        <v>549</v>
      </c>
      <c r="I118" t="s">
        <v>498</v>
      </c>
      <c r="J118">
        <v>91</v>
      </c>
      <c r="K118" t="s">
        <v>549</v>
      </c>
    </row>
    <row r="119" spans="1:11">
      <c r="A119" t="s">
        <v>154</v>
      </c>
      <c r="B119">
        <v>82</v>
      </c>
      <c r="C119" t="s">
        <v>154</v>
      </c>
      <c r="D119">
        <v>73</v>
      </c>
      <c r="E119" s="7" t="s">
        <v>545</v>
      </c>
      <c r="F119" t="s">
        <v>575</v>
      </c>
      <c r="G119">
        <v>148</v>
      </c>
      <c r="H119" t="s">
        <v>550</v>
      </c>
      <c r="I119" t="s">
        <v>576</v>
      </c>
      <c r="J119">
        <v>91</v>
      </c>
      <c r="K119" t="s">
        <v>550</v>
      </c>
    </row>
    <row r="120" spans="1:11">
      <c r="A120" t="s">
        <v>109</v>
      </c>
      <c r="B120">
        <v>86</v>
      </c>
      <c r="C120" t="s">
        <v>228</v>
      </c>
      <c r="D120">
        <v>76</v>
      </c>
      <c r="E120" s="6" t="s">
        <v>545</v>
      </c>
      <c r="F120" t="s">
        <v>228</v>
      </c>
      <c r="G120">
        <v>152</v>
      </c>
      <c r="H120" t="s">
        <v>545</v>
      </c>
      <c r="I120" t="s">
        <v>503</v>
      </c>
      <c r="J120">
        <v>96</v>
      </c>
      <c r="K120" t="s">
        <v>549</v>
      </c>
    </row>
    <row r="121" spans="1:11">
      <c r="A121" t="s">
        <v>108</v>
      </c>
      <c r="B121">
        <v>86</v>
      </c>
      <c r="C121" t="s">
        <v>108</v>
      </c>
      <c r="D121">
        <v>76</v>
      </c>
      <c r="E121" s="6" t="s">
        <v>545</v>
      </c>
      <c r="F121" t="s">
        <v>368</v>
      </c>
      <c r="G121">
        <v>152</v>
      </c>
      <c r="H121" t="s">
        <v>545</v>
      </c>
      <c r="I121" t="s">
        <v>368</v>
      </c>
      <c r="J121">
        <v>95</v>
      </c>
      <c r="K121" t="s">
        <v>550</v>
      </c>
    </row>
    <row r="122" spans="1:11">
      <c r="A122" t="s">
        <v>229</v>
      </c>
      <c r="B122">
        <v>89</v>
      </c>
      <c r="C122" t="s">
        <v>229</v>
      </c>
      <c r="D122">
        <v>79</v>
      </c>
      <c r="E122" s="6" t="s">
        <v>545</v>
      </c>
      <c r="F122" t="s">
        <v>369</v>
      </c>
      <c r="G122">
        <v>155</v>
      </c>
      <c r="H122" t="s">
        <v>577</v>
      </c>
      <c r="I122" t="s">
        <v>504</v>
      </c>
      <c r="J122">
        <v>98</v>
      </c>
      <c r="K122" t="s">
        <v>577</v>
      </c>
    </row>
    <row r="123" spans="1:11">
      <c r="A123" t="s">
        <v>110</v>
      </c>
      <c r="B123">
        <v>89</v>
      </c>
      <c r="C123" t="s">
        <v>110</v>
      </c>
      <c r="D123">
        <v>79</v>
      </c>
      <c r="E123" s="6" t="s">
        <v>545</v>
      </c>
      <c r="F123" t="s">
        <v>370</v>
      </c>
      <c r="G123">
        <v>155</v>
      </c>
      <c r="H123" t="s">
        <v>545</v>
      </c>
      <c r="I123" t="s">
        <v>505</v>
      </c>
      <c r="J123">
        <v>98</v>
      </c>
      <c r="K123" t="s">
        <v>550</v>
      </c>
    </row>
    <row r="124" spans="1:11">
      <c r="A124" t="s">
        <v>111</v>
      </c>
      <c r="B124">
        <v>89</v>
      </c>
      <c r="C124" t="s">
        <v>111</v>
      </c>
      <c r="D124">
        <v>79</v>
      </c>
      <c r="E124" s="6" t="s">
        <v>545</v>
      </c>
      <c r="F124" t="s">
        <v>111</v>
      </c>
      <c r="G124">
        <v>155</v>
      </c>
      <c r="H124" t="s">
        <v>545</v>
      </c>
      <c r="I124" t="s">
        <v>506</v>
      </c>
      <c r="J124">
        <v>98</v>
      </c>
      <c r="K124" t="s">
        <v>550</v>
      </c>
    </row>
    <row r="125" spans="1:11">
      <c r="A125" t="s">
        <v>113</v>
      </c>
      <c r="B125">
        <v>89</v>
      </c>
      <c r="C125" t="s">
        <v>113</v>
      </c>
      <c r="D125">
        <v>79</v>
      </c>
      <c r="E125" s="6" t="s">
        <v>545</v>
      </c>
      <c r="F125" t="s">
        <v>113</v>
      </c>
      <c r="G125">
        <v>156</v>
      </c>
      <c r="H125" t="s">
        <v>545</v>
      </c>
      <c r="I125" t="s">
        <v>508</v>
      </c>
      <c r="J125">
        <v>99</v>
      </c>
      <c r="K125" t="s">
        <v>550</v>
      </c>
    </row>
    <row r="126" spans="1:11">
      <c r="A126" t="s">
        <v>112</v>
      </c>
      <c r="B126">
        <v>89</v>
      </c>
      <c r="C126" t="s">
        <v>230</v>
      </c>
      <c r="D126">
        <v>79</v>
      </c>
      <c r="E126" s="7" t="s">
        <v>550</v>
      </c>
      <c r="F126" t="s">
        <v>371</v>
      </c>
      <c r="G126">
        <v>155</v>
      </c>
      <c r="H126" t="s">
        <v>550</v>
      </c>
      <c r="I126" t="s">
        <v>507</v>
      </c>
      <c r="J126">
        <v>98</v>
      </c>
      <c r="K126" t="s">
        <v>549</v>
      </c>
    </row>
    <row r="127" spans="1:11">
      <c r="A127" t="s">
        <v>115</v>
      </c>
      <c r="B127">
        <v>91</v>
      </c>
      <c r="C127" t="s">
        <v>232</v>
      </c>
      <c r="D127">
        <v>80</v>
      </c>
      <c r="E127" s="8" t="s">
        <v>551</v>
      </c>
      <c r="F127" t="s">
        <v>372</v>
      </c>
      <c r="G127">
        <v>158</v>
      </c>
      <c r="H127" t="s">
        <v>551</v>
      </c>
      <c r="I127" t="s">
        <v>510</v>
      </c>
      <c r="J127">
        <v>101</v>
      </c>
      <c r="K127" t="s">
        <v>551</v>
      </c>
    </row>
    <row r="128" spans="1:11">
      <c r="A128" t="s">
        <v>114</v>
      </c>
      <c r="B128">
        <v>91</v>
      </c>
      <c r="C128" t="s">
        <v>231</v>
      </c>
      <c r="D128">
        <v>80</v>
      </c>
      <c r="E128" s="8" t="s">
        <v>551</v>
      </c>
      <c r="F128" t="s">
        <v>231</v>
      </c>
      <c r="G128">
        <v>158</v>
      </c>
      <c r="H128" t="s">
        <v>551</v>
      </c>
      <c r="I128" t="s">
        <v>231</v>
      </c>
      <c r="J128">
        <v>101</v>
      </c>
      <c r="K128" t="s">
        <v>551</v>
      </c>
    </row>
    <row r="129" spans="1:11">
      <c r="A129" t="s">
        <v>585</v>
      </c>
      <c r="B129">
        <v>95</v>
      </c>
      <c r="C129" t="s">
        <v>234</v>
      </c>
      <c r="D129">
        <v>85</v>
      </c>
      <c r="E129" s="7" t="s">
        <v>550</v>
      </c>
      <c r="F129" t="s">
        <v>374</v>
      </c>
      <c r="G129">
        <v>163</v>
      </c>
      <c r="H129" t="s">
        <v>551</v>
      </c>
      <c r="I129" t="s">
        <v>512</v>
      </c>
      <c r="J129">
        <v>105</v>
      </c>
      <c r="K129" t="s">
        <v>551</v>
      </c>
    </row>
    <row r="130" spans="1:11">
      <c r="A130" t="s">
        <v>586</v>
      </c>
      <c r="B130">
        <v>95</v>
      </c>
      <c r="C130" t="s">
        <v>233</v>
      </c>
      <c r="D130">
        <v>85</v>
      </c>
      <c r="E130" s="7" t="s">
        <v>550</v>
      </c>
      <c r="F130" t="s">
        <v>373</v>
      </c>
      <c r="G130">
        <v>163</v>
      </c>
      <c r="H130" t="s">
        <v>551</v>
      </c>
      <c r="I130" t="s">
        <v>511</v>
      </c>
      <c r="J130">
        <v>105</v>
      </c>
      <c r="K130" t="s">
        <v>551</v>
      </c>
    </row>
    <row r="131" spans="1:11">
      <c r="A131" t="s">
        <v>119</v>
      </c>
      <c r="B131">
        <v>96</v>
      </c>
      <c r="C131" t="s">
        <v>119</v>
      </c>
      <c r="D131">
        <v>86</v>
      </c>
      <c r="E131" s="6" t="s">
        <v>545</v>
      </c>
      <c r="F131" t="s">
        <v>119</v>
      </c>
      <c r="G131">
        <v>164</v>
      </c>
      <c r="H131" t="s">
        <v>545</v>
      </c>
      <c r="I131" t="s">
        <v>119</v>
      </c>
      <c r="J131">
        <v>106</v>
      </c>
      <c r="K131" t="s">
        <v>545</v>
      </c>
    </row>
    <row r="132" spans="1:11">
      <c r="A132" t="s">
        <v>118</v>
      </c>
      <c r="B132">
        <v>96</v>
      </c>
      <c r="C132" t="s">
        <v>118</v>
      </c>
      <c r="D132">
        <v>85</v>
      </c>
      <c r="E132" s="6" t="s">
        <v>545</v>
      </c>
      <c r="F132" t="s">
        <v>375</v>
      </c>
      <c r="G132">
        <v>164</v>
      </c>
      <c r="H132" t="s">
        <v>550</v>
      </c>
      <c r="I132" t="s">
        <v>118</v>
      </c>
      <c r="J132">
        <v>106</v>
      </c>
      <c r="K132" t="s">
        <v>545</v>
      </c>
    </row>
    <row r="133" spans="1:11">
      <c r="A133" t="s">
        <v>120</v>
      </c>
      <c r="B133">
        <v>97</v>
      </c>
      <c r="C133" t="s">
        <v>235</v>
      </c>
      <c r="D133">
        <v>86</v>
      </c>
      <c r="E133" s="8" t="s">
        <v>551</v>
      </c>
      <c r="F133" t="s">
        <v>376</v>
      </c>
      <c r="G133">
        <v>165</v>
      </c>
      <c r="H133" t="s">
        <v>551</v>
      </c>
      <c r="I133" t="s">
        <v>406</v>
      </c>
      <c r="J133">
        <v>107</v>
      </c>
      <c r="K133" t="s">
        <v>549</v>
      </c>
    </row>
    <row r="134" spans="1:11">
      <c r="A134" t="s">
        <v>121</v>
      </c>
      <c r="B134">
        <v>98</v>
      </c>
      <c r="C134" t="s">
        <v>236</v>
      </c>
      <c r="D134">
        <v>88</v>
      </c>
      <c r="E134" s="8" t="s">
        <v>551</v>
      </c>
      <c r="F134" t="s">
        <v>377</v>
      </c>
      <c r="G134">
        <v>167</v>
      </c>
      <c r="H134" t="s">
        <v>551</v>
      </c>
      <c r="I134" t="s">
        <v>377</v>
      </c>
      <c r="J134">
        <v>109</v>
      </c>
      <c r="K134" t="s">
        <v>551</v>
      </c>
    </row>
    <row r="135" spans="1:11">
      <c r="A135" t="s">
        <v>122</v>
      </c>
      <c r="B135">
        <v>100</v>
      </c>
      <c r="C135" t="s">
        <v>238</v>
      </c>
      <c r="D135">
        <v>89</v>
      </c>
      <c r="E135" s="8" t="s">
        <v>551</v>
      </c>
      <c r="F135" t="s">
        <v>379</v>
      </c>
      <c r="G135">
        <v>168</v>
      </c>
      <c r="H135" t="s">
        <v>551</v>
      </c>
      <c r="I135" t="s">
        <v>379</v>
      </c>
      <c r="J135">
        <v>111</v>
      </c>
      <c r="K135" t="s">
        <v>551</v>
      </c>
    </row>
    <row r="136" spans="1:11">
      <c r="A136" t="s">
        <v>123</v>
      </c>
      <c r="B136">
        <v>100</v>
      </c>
      <c r="C136" t="s">
        <v>237</v>
      </c>
      <c r="D136">
        <v>89</v>
      </c>
      <c r="E136" s="8" t="s">
        <v>551</v>
      </c>
      <c r="F136" t="s">
        <v>378</v>
      </c>
      <c r="G136">
        <v>168</v>
      </c>
      <c r="H136" t="s">
        <v>551</v>
      </c>
      <c r="I136" t="s">
        <v>378</v>
      </c>
      <c r="J136">
        <v>110</v>
      </c>
      <c r="K136" t="s">
        <v>551</v>
      </c>
    </row>
    <row r="137" spans="1:11">
      <c r="A137" t="s">
        <v>124</v>
      </c>
      <c r="B137">
        <v>103</v>
      </c>
      <c r="C137" t="s">
        <v>124</v>
      </c>
      <c r="D137">
        <v>92</v>
      </c>
      <c r="E137" s="6" t="s">
        <v>545</v>
      </c>
      <c r="F137" t="s">
        <v>124</v>
      </c>
      <c r="G137">
        <v>171</v>
      </c>
      <c r="H137" t="s">
        <v>545</v>
      </c>
      <c r="I137" t="s">
        <v>124</v>
      </c>
      <c r="J137">
        <v>112</v>
      </c>
      <c r="K137" t="s">
        <v>545</v>
      </c>
    </row>
    <row r="138" spans="1:11">
      <c r="A138" t="s">
        <v>125</v>
      </c>
      <c r="B138">
        <v>106</v>
      </c>
      <c r="C138" t="s">
        <v>239</v>
      </c>
      <c r="D138">
        <v>94</v>
      </c>
      <c r="E138" s="8" t="s">
        <v>551</v>
      </c>
      <c r="F138" t="s">
        <v>239</v>
      </c>
      <c r="G138">
        <v>175</v>
      </c>
      <c r="H138" t="s">
        <v>551</v>
      </c>
      <c r="I138" t="s">
        <v>239</v>
      </c>
      <c r="J138">
        <v>117</v>
      </c>
      <c r="K138" t="s">
        <v>551</v>
      </c>
    </row>
    <row r="139" spans="1:11">
      <c r="A139" t="s">
        <v>126</v>
      </c>
      <c r="B139">
        <v>106</v>
      </c>
      <c r="C139" t="s">
        <v>240</v>
      </c>
      <c r="D139">
        <v>94</v>
      </c>
      <c r="E139" s="8" t="s">
        <v>551</v>
      </c>
      <c r="F139" t="s">
        <v>240</v>
      </c>
      <c r="G139">
        <v>175</v>
      </c>
      <c r="H139" t="s">
        <v>551</v>
      </c>
      <c r="I139" t="s">
        <v>240</v>
      </c>
      <c r="J139">
        <v>117</v>
      </c>
      <c r="K139" t="s">
        <v>551</v>
      </c>
    </row>
    <row r="140" spans="1:11">
      <c r="A140" t="s">
        <v>128</v>
      </c>
      <c r="B140">
        <v>107</v>
      </c>
      <c r="C140" t="s">
        <v>241</v>
      </c>
      <c r="D140">
        <v>96</v>
      </c>
      <c r="E140" s="8" t="s">
        <v>551</v>
      </c>
      <c r="F140" t="s">
        <v>241</v>
      </c>
      <c r="G140">
        <v>176</v>
      </c>
      <c r="H140" t="s">
        <v>551</v>
      </c>
      <c r="I140" t="s">
        <v>241</v>
      </c>
      <c r="J140">
        <v>118</v>
      </c>
      <c r="K140" t="s">
        <v>551</v>
      </c>
    </row>
    <row r="141" spans="1:11">
      <c r="A141" t="s">
        <v>127</v>
      </c>
      <c r="B141">
        <v>107</v>
      </c>
      <c r="C141" t="s">
        <v>127</v>
      </c>
      <c r="D141">
        <v>95</v>
      </c>
      <c r="E141" s="8" t="s">
        <v>545</v>
      </c>
      <c r="F141" t="s">
        <v>127</v>
      </c>
      <c r="G141">
        <v>176</v>
      </c>
      <c r="H141" t="s">
        <v>545</v>
      </c>
      <c r="I141" t="s">
        <v>127</v>
      </c>
      <c r="J141">
        <v>118</v>
      </c>
      <c r="K141" t="s">
        <v>545</v>
      </c>
    </row>
    <row r="142" spans="1:11">
      <c r="A142" t="s">
        <v>129</v>
      </c>
      <c r="B142">
        <v>107</v>
      </c>
      <c r="C142" t="s">
        <v>198</v>
      </c>
      <c r="D142">
        <v>96</v>
      </c>
      <c r="E142" s="8" t="s">
        <v>551</v>
      </c>
      <c r="F142" t="s">
        <v>380</v>
      </c>
      <c r="G142">
        <v>176</v>
      </c>
      <c r="H142" t="s">
        <v>551</v>
      </c>
      <c r="I142" t="s">
        <v>380</v>
      </c>
      <c r="J142">
        <v>118</v>
      </c>
      <c r="K142" t="s">
        <v>551</v>
      </c>
    </row>
    <row r="143" spans="1:11">
      <c r="A143" t="s">
        <v>568</v>
      </c>
      <c r="B143">
        <v>108</v>
      </c>
      <c r="C143" t="s">
        <v>569</v>
      </c>
      <c r="D143">
        <v>96</v>
      </c>
      <c r="E143" s="7" t="s">
        <v>551</v>
      </c>
      <c r="F143" t="s">
        <v>570</v>
      </c>
      <c r="G143">
        <v>177</v>
      </c>
      <c r="H143" t="s">
        <v>550</v>
      </c>
      <c r="I143" t="s">
        <v>569</v>
      </c>
      <c r="J143">
        <v>119</v>
      </c>
      <c r="K143" t="s">
        <v>551</v>
      </c>
    </row>
    <row r="144" spans="1:11">
      <c r="A144" t="s">
        <v>131</v>
      </c>
      <c r="B144">
        <v>109</v>
      </c>
      <c r="C144" t="s">
        <v>382</v>
      </c>
      <c r="D144">
        <v>97</v>
      </c>
      <c r="E144" s="12" t="s">
        <v>551</v>
      </c>
      <c r="F144" t="s">
        <v>382</v>
      </c>
      <c r="G144">
        <v>179</v>
      </c>
      <c r="H144" t="s">
        <v>551</v>
      </c>
      <c r="I144" t="s">
        <v>382</v>
      </c>
      <c r="J144">
        <v>120</v>
      </c>
      <c r="K144" t="s">
        <v>551</v>
      </c>
    </row>
    <row r="145" spans="1:11">
      <c r="A145" t="s">
        <v>130</v>
      </c>
      <c r="B145">
        <v>109</v>
      </c>
      <c r="C145" t="s">
        <v>242</v>
      </c>
      <c r="D145">
        <v>97</v>
      </c>
      <c r="E145" s="6" t="s">
        <v>545</v>
      </c>
      <c r="F145" t="s">
        <v>381</v>
      </c>
      <c r="G145">
        <v>178</v>
      </c>
      <c r="H145" t="s">
        <v>550</v>
      </c>
      <c r="I145" t="s">
        <v>513</v>
      </c>
      <c r="J145">
        <v>120</v>
      </c>
      <c r="K145" t="s">
        <v>550</v>
      </c>
    </row>
    <row r="146" spans="1:11">
      <c r="A146" t="s">
        <v>133</v>
      </c>
      <c r="B146">
        <v>112</v>
      </c>
      <c r="C146" t="s">
        <v>133</v>
      </c>
      <c r="D146">
        <v>100</v>
      </c>
      <c r="E146" s="6" t="s">
        <v>545</v>
      </c>
      <c r="F146" t="s">
        <v>133</v>
      </c>
      <c r="G146">
        <v>181</v>
      </c>
      <c r="H146" t="s">
        <v>545</v>
      </c>
      <c r="I146" t="s">
        <v>515</v>
      </c>
      <c r="J146">
        <v>123</v>
      </c>
      <c r="K146" t="s">
        <v>577</v>
      </c>
    </row>
    <row r="147" spans="1:11">
      <c r="A147" t="s">
        <v>132</v>
      </c>
      <c r="B147">
        <v>112</v>
      </c>
      <c r="C147" t="s">
        <v>132</v>
      </c>
      <c r="D147">
        <v>100</v>
      </c>
      <c r="E147" s="6" t="s">
        <v>545</v>
      </c>
      <c r="F147" t="s">
        <v>132</v>
      </c>
      <c r="G147">
        <v>181</v>
      </c>
      <c r="H147" t="s">
        <v>545</v>
      </c>
      <c r="I147" t="s">
        <v>132</v>
      </c>
      <c r="J147">
        <v>123</v>
      </c>
      <c r="K147" t="s">
        <v>545</v>
      </c>
    </row>
    <row r="148" spans="1:11">
      <c r="A148" t="s">
        <v>134</v>
      </c>
      <c r="B148">
        <v>112</v>
      </c>
      <c r="C148" t="s">
        <v>134</v>
      </c>
      <c r="D148">
        <v>100</v>
      </c>
      <c r="E148" s="6" t="s">
        <v>545</v>
      </c>
      <c r="F148" t="s">
        <v>134</v>
      </c>
      <c r="G148">
        <v>182</v>
      </c>
      <c r="H148" t="s">
        <v>545</v>
      </c>
      <c r="I148" t="s">
        <v>134</v>
      </c>
      <c r="J148">
        <v>124</v>
      </c>
      <c r="K148" t="s">
        <v>545</v>
      </c>
    </row>
    <row r="149" spans="1:11">
      <c r="A149" t="s">
        <v>135</v>
      </c>
      <c r="B149">
        <v>113</v>
      </c>
      <c r="C149" t="s">
        <v>243</v>
      </c>
      <c r="D149">
        <v>101</v>
      </c>
      <c r="E149" s="8" t="s">
        <v>551</v>
      </c>
      <c r="F149" t="s">
        <v>384</v>
      </c>
      <c r="G149">
        <v>183</v>
      </c>
      <c r="H149" t="s">
        <v>551</v>
      </c>
      <c r="I149" t="s">
        <v>384</v>
      </c>
      <c r="J149">
        <v>124</v>
      </c>
      <c r="K149" t="s">
        <v>551</v>
      </c>
    </row>
    <row r="150" spans="1:11">
      <c r="A150" t="s">
        <v>136</v>
      </c>
      <c r="B150">
        <v>114</v>
      </c>
      <c r="C150" t="s">
        <v>244</v>
      </c>
      <c r="D150">
        <v>102</v>
      </c>
      <c r="E150" s="8" t="s">
        <v>551</v>
      </c>
      <c r="F150" t="s">
        <v>244</v>
      </c>
      <c r="G150">
        <v>184</v>
      </c>
      <c r="H150" t="s">
        <v>551</v>
      </c>
      <c r="I150" t="s">
        <v>244</v>
      </c>
      <c r="J150">
        <v>125</v>
      </c>
      <c r="K150" t="s">
        <v>551</v>
      </c>
    </row>
    <row r="151" spans="1:11">
      <c r="A151" t="s">
        <v>385</v>
      </c>
      <c r="B151">
        <v>114</v>
      </c>
      <c r="C151" t="s">
        <v>386</v>
      </c>
      <c r="D151">
        <v>102</v>
      </c>
      <c r="E151" s="8" t="s">
        <v>551</v>
      </c>
      <c r="F151" t="s">
        <v>387</v>
      </c>
      <c r="G151">
        <v>184</v>
      </c>
      <c r="H151" t="s">
        <v>551</v>
      </c>
      <c r="I151" t="s">
        <v>387</v>
      </c>
      <c r="J151">
        <v>125</v>
      </c>
      <c r="K151" t="s">
        <v>551</v>
      </c>
    </row>
    <row r="152" spans="1:11">
      <c r="A152" t="s">
        <v>137</v>
      </c>
      <c r="B152">
        <v>114</v>
      </c>
      <c r="C152" t="s">
        <v>514</v>
      </c>
      <c r="D152">
        <v>102</v>
      </c>
      <c r="E152" s="8" t="s">
        <v>551</v>
      </c>
      <c r="F152" t="s">
        <v>388</v>
      </c>
      <c r="G152">
        <v>184</v>
      </c>
      <c r="H152" t="s">
        <v>551</v>
      </c>
      <c r="I152" t="s">
        <v>514</v>
      </c>
      <c r="J152">
        <v>125</v>
      </c>
      <c r="K152" t="s">
        <v>551</v>
      </c>
    </row>
    <row r="153" spans="1:11">
      <c r="A153" t="s">
        <v>138</v>
      </c>
      <c r="B153">
        <v>114</v>
      </c>
      <c r="C153" t="s">
        <v>245</v>
      </c>
      <c r="D153">
        <v>102</v>
      </c>
      <c r="E153" s="8" t="s">
        <v>551</v>
      </c>
      <c r="F153" t="s">
        <v>245</v>
      </c>
      <c r="G153">
        <v>184</v>
      </c>
      <c r="H153" t="s">
        <v>551</v>
      </c>
      <c r="I153" t="s">
        <v>245</v>
      </c>
      <c r="J153">
        <v>125</v>
      </c>
      <c r="K153" t="s">
        <v>551</v>
      </c>
    </row>
    <row r="154" spans="1:11">
      <c r="A154" t="s">
        <v>139</v>
      </c>
      <c r="B154">
        <v>114</v>
      </c>
      <c r="C154" t="s">
        <v>246</v>
      </c>
      <c r="D154">
        <v>102</v>
      </c>
      <c r="E154" s="8" t="s">
        <v>551</v>
      </c>
      <c r="F154" t="s">
        <v>390</v>
      </c>
      <c r="G154">
        <v>184</v>
      </c>
      <c r="H154" t="s">
        <v>551</v>
      </c>
      <c r="I154" t="s">
        <v>390</v>
      </c>
      <c r="J154">
        <v>125</v>
      </c>
      <c r="K154" t="s">
        <v>551</v>
      </c>
    </row>
    <row r="155" spans="1:11">
      <c r="A155" t="s">
        <v>140</v>
      </c>
      <c r="B155">
        <v>114</v>
      </c>
      <c r="C155" t="s">
        <v>140</v>
      </c>
      <c r="D155">
        <v>103</v>
      </c>
      <c r="E155" s="6" t="s">
        <v>545</v>
      </c>
      <c r="F155" t="s">
        <v>391</v>
      </c>
      <c r="G155">
        <v>185</v>
      </c>
      <c r="H155" t="s">
        <v>551</v>
      </c>
      <c r="I155" t="s">
        <v>516</v>
      </c>
      <c r="J155">
        <v>127</v>
      </c>
      <c r="K155" t="s">
        <v>551</v>
      </c>
    </row>
    <row r="156" spans="1:11">
      <c r="A156" t="s">
        <v>141</v>
      </c>
      <c r="B156">
        <v>119</v>
      </c>
      <c r="C156" t="s">
        <v>141</v>
      </c>
      <c r="D156">
        <v>107</v>
      </c>
      <c r="E156" s="6" t="s">
        <v>545</v>
      </c>
      <c r="F156" t="s">
        <v>141</v>
      </c>
      <c r="G156">
        <v>190</v>
      </c>
      <c r="H156" t="s">
        <v>545</v>
      </c>
      <c r="I156" t="s">
        <v>517</v>
      </c>
      <c r="J156">
        <v>132</v>
      </c>
      <c r="K156" t="s">
        <v>550</v>
      </c>
    </row>
    <row r="157" spans="1:11">
      <c r="A157" t="s">
        <v>142</v>
      </c>
      <c r="B157">
        <v>120</v>
      </c>
      <c r="C157" t="s">
        <v>142</v>
      </c>
      <c r="D157">
        <v>107</v>
      </c>
      <c r="E157" s="6" t="s">
        <v>545</v>
      </c>
      <c r="F157" t="s">
        <v>142</v>
      </c>
      <c r="G157">
        <v>190</v>
      </c>
      <c r="H157" t="s">
        <v>545</v>
      </c>
      <c r="I157" t="s">
        <v>520</v>
      </c>
      <c r="J157">
        <v>132</v>
      </c>
      <c r="K157" t="s">
        <v>545</v>
      </c>
    </row>
    <row r="158" spans="1:11">
      <c r="A158" t="s">
        <v>144</v>
      </c>
      <c r="B158">
        <v>120</v>
      </c>
      <c r="C158" t="s">
        <v>144</v>
      </c>
      <c r="D158">
        <v>107</v>
      </c>
      <c r="E158" s="6" t="s">
        <v>545</v>
      </c>
      <c r="F158" t="s">
        <v>392</v>
      </c>
      <c r="G158">
        <v>190</v>
      </c>
      <c r="H158" t="s">
        <v>545</v>
      </c>
      <c r="I158" t="s">
        <v>144</v>
      </c>
      <c r="J158">
        <v>132</v>
      </c>
      <c r="K158" t="s">
        <v>545</v>
      </c>
    </row>
    <row r="159" spans="1:11">
      <c r="A159" t="s">
        <v>143</v>
      </c>
      <c r="B159">
        <v>120</v>
      </c>
      <c r="C159" t="s">
        <v>143</v>
      </c>
      <c r="D159">
        <v>107</v>
      </c>
      <c r="E159" s="6" t="s">
        <v>545</v>
      </c>
      <c r="F159" t="s">
        <v>519</v>
      </c>
      <c r="G159">
        <v>190</v>
      </c>
      <c r="H159" t="s">
        <v>545</v>
      </c>
      <c r="I159" t="s">
        <v>518</v>
      </c>
      <c r="J159">
        <v>132</v>
      </c>
      <c r="K159" t="s">
        <v>550</v>
      </c>
    </row>
    <row r="160" spans="1:11">
      <c r="A160" t="s">
        <v>571</v>
      </c>
      <c r="B160">
        <v>120</v>
      </c>
      <c r="C160" t="s">
        <v>571</v>
      </c>
      <c r="D160">
        <v>107</v>
      </c>
      <c r="E160" s="7" t="s">
        <v>550</v>
      </c>
      <c r="F160" t="s">
        <v>572</v>
      </c>
      <c r="G160">
        <v>190</v>
      </c>
      <c r="H160" t="s">
        <v>545</v>
      </c>
      <c r="I160" t="s">
        <v>573</v>
      </c>
      <c r="J160">
        <v>132</v>
      </c>
      <c r="K160" t="s">
        <v>549</v>
      </c>
    </row>
    <row r="161" spans="1:11">
      <c r="A161" t="s">
        <v>146</v>
      </c>
      <c r="B161">
        <v>122</v>
      </c>
      <c r="C161" t="s">
        <v>146</v>
      </c>
      <c r="D161">
        <v>109</v>
      </c>
      <c r="E161" s="6" t="s">
        <v>545</v>
      </c>
      <c r="F161" t="s">
        <v>393</v>
      </c>
      <c r="G161">
        <v>192</v>
      </c>
      <c r="H161" t="s">
        <v>545</v>
      </c>
      <c r="I161" t="s">
        <v>522</v>
      </c>
      <c r="J161">
        <v>134</v>
      </c>
      <c r="K161" t="s">
        <v>549</v>
      </c>
    </row>
    <row r="162" spans="1:11">
      <c r="A162" t="s">
        <v>145</v>
      </c>
      <c r="B162">
        <v>122</v>
      </c>
      <c r="C162" t="s">
        <v>145</v>
      </c>
      <c r="D162">
        <v>109</v>
      </c>
      <c r="E162" s="6" t="s">
        <v>545</v>
      </c>
      <c r="F162" t="s">
        <v>145</v>
      </c>
      <c r="G162">
        <v>192</v>
      </c>
      <c r="H162" t="s">
        <v>545</v>
      </c>
      <c r="I162" t="s">
        <v>521</v>
      </c>
      <c r="J162">
        <v>134</v>
      </c>
      <c r="K162" t="s">
        <v>549</v>
      </c>
    </row>
    <row r="163" spans="1:11">
      <c r="A163" t="s">
        <v>147</v>
      </c>
      <c r="B163">
        <v>122</v>
      </c>
      <c r="C163" t="s">
        <v>147</v>
      </c>
      <c r="D163">
        <v>109</v>
      </c>
      <c r="E163" s="6" t="s">
        <v>545</v>
      </c>
      <c r="F163" t="s">
        <v>394</v>
      </c>
      <c r="G163">
        <v>192</v>
      </c>
      <c r="H163" t="s">
        <v>545</v>
      </c>
      <c r="I163" t="s">
        <v>523</v>
      </c>
      <c r="J163">
        <v>134</v>
      </c>
      <c r="K163" t="s">
        <v>549</v>
      </c>
    </row>
    <row r="164" spans="1:11">
      <c r="A164" t="s">
        <v>148</v>
      </c>
      <c r="B164">
        <v>123</v>
      </c>
      <c r="C164" t="s">
        <v>148</v>
      </c>
      <c r="D164">
        <v>110</v>
      </c>
      <c r="E164" s="6" t="s">
        <v>545</v>
      </c>
      <c r="F164" t="s">
        <v>395</v>
      </c>
      <c r="G164">
        <v>194</v>
      </c>
      <c r="H164" t="s">
        <v>545</v>
      </c>
      <c r="I164" t="s">
        <v>148</v>
      </c>
      <c r="J164">
        <v>135</v>
      </c>
      <c r="K164" t="s">
        <v>545</v>
      </c>
    </row>
    <row r="165" spans="1:11">
      <c r="A165" t="s">
        <v>247</v>
      </c>
      <c r="B165">
        <v>123</v>
      </c>
      <c r="C165" t="s">
        <v>247</v>
      </c>
      <c r="D165">
        <v>110</v>
      </c>
      <c r="E165" s="6" t="s">
        <v>545</v>
      </c>
      <c r="F165" t="s">
        <v>193</v>
      </c>
      <c r="H165" t="s">
        <v>587</v>
      </c>
      <c r="I165" t="s">
        <v>524</v>
      </c>
      <c r="J165">
        <v>135</v>
      </c>
      <c r="K165" t="s">
        <v>550</v>
      </c>
    </row>
    <row r="166" spans="1:11">
      <c r="A166" t="s">
        <v>149</v>
      </c>
      <c r="B166">
        <v>123</v>
      </c>
      <c r="C166" t="s">
        <v>248</v>
      </c>
      <c r="D166">
        <v>110</v>
      </c>
      <c r="E166" s="7" t="s">
        <v>550</v>
      </c>
      <c r="F166" t="s">
        <v>326</v>
      </c>
      <c r="G166">
        <v>194</v>
      </c>
      <c r="H166" t="s">
        <v>577</v>
      </c>
      <c r="I166" t="s">
        <v>525</v>
      </c>
      <c r="J166">
        <v>135</v>
      </c>
      <c r="K166" t="s">
        <v>550</v>
      </c>
    </row>
    <row r="167" spans="1:11">
      <c r="A167" t="s">
        <v>150</v>
      </c>
      <c r="B167">
        <v>124</v>
      </c>
      <c r="C167" t="s">
        <v>249</v>
      </c>
      <c r="D167">
        <v>111</v>
      </c>
      <c r="E167" s="5" t="s">
        <v>550</v>
      </c>
      <c r="F167" t="s">
        <v>396</v>
      </c>
      <c r="G167">
        <v>195</v>
      </c>
      <c r="H167" t="s">
        <v>550</v>
      </c>
      <c r="I167" t="s">
        <v>526</v>
      </c>
      <c r="J167">
        <v>136</v>
      </c>
      <c r="K167" t="s">
        <v>550</v>
      </c>
    </row>
    <row r="168" spans="1:11">
      <c r="A168" t="s">
        <v>151</v>
      </c>
      <c r="B168">
        <v>125</v>
      </c>
      <c r="C168" t="s">
        <v>250</v>
      </c>
      <c r="D168">
        <v>112</v>
      </c>
      <c r="E168" s="8" t="s">
        <v>551</v>
      </c>
      <c r="F168" t="s">
        <v>250</v>
      </c>
      <c r="G168">
        <v>196</v>
      </c>
      <c r="H168" t="s">
        <v>551</v>
      </c>
      <c r="I168" t="s">
        <v>527</v>
      </c>
      <c r="J168">
        <v>137</v>
      </c>
      <c r="K168" t="s">
        <v>577</v>
      </c>
    </row>
    <row r="169" spans="1:11">
      <c r="A169" t="s">
        <v>153</v>
      </c>
      <c r="B169">
        <v>125</v>
      </c>
      <c r="C169" t="s">
        <v>153</v>
      </c>
      <c r="D169">
        <v>112</v>
      </c>
      <c r="E169" s="6" t="s">
        <v>545</v>
      </c>
      <c r="F169" t="s">
        <v>398</v>
      </c>
      <c r="G169">
        <v>196</v>
      </c>
      <c r="H169" t="s">
        <v>545</v>
      </c>
      <c r="I169" t="s">
        <v>528</v>
      </c>
      <c r="J169">
        <v>137</v>
      </c>
      <c r="K169" t="s">
        <v>550</v>
      </c>
    </row>
    <row r="170" spans="1:11">
      <c r="A170" t="s">
        <v>154</v>
      </c>
      <c r="B170">
        <v>125</v>
      </c>
      <c r="C170" t="s">
        <v>252</v>
      </c>
      <c r="D170">
        <v>112</v>
      </c>
      <c r="E170" s="6" t="s">
        <v>545</v>
      </c>
      <c r="F170" t="s">
        <v>399</v>
      </c>
      <c r="G170">
        <v>196</v>
      </c>
      <c r="H170" t="s">
        <v>577</v>
      </c>
      <c r="I170" t="s">
        <v>529</v>
      </c>
      <c r="J170">
        <v>137</v>
      </c>
      <c r="K170" t="s">
        <v>550</v>
      </c>
    </row>
    <row r="171" spans="1:11">
      <c r="A171" t="s">
        <v>152</v>
      </c>
      <c r="B171">
        <v>125</v>
      </c>
      <c r="C171" t="s">
        <v>251</v>
      </c>
      <c r="D171">
        <v>112</v>
      </c>
      <c r="E171" s="6" t="s">
        <v>545</v>
      </c>
      <c r="F171" t="s">
        <v>397</v>
      </c>
      <c r="G171">
        <v>196</v>
      </c>
      <c r="H171" t="s">
        <v>545</v>
      </c>
      <c r="I171" t="s">
        <v>574</v>
      </c>
      <c r="J171">
        <v>137</v>
      </c>
      <c r="K171" t="s">
        <v>549</v>
      </c>
    </row>
    <row r="172" spans="1:11">
      <c r="A172" t="s">
        <v>578</v>
      </c>
      <c r="B172">
        <v>126</v>
      </c>
      <c r="C172" t="s">
        <v>579</v>
      </c>
      <c r="D172">
        <v>113</v>
      </c>
      <c r="E172" s="5" t="s">
        <v>551</v>
      </c>
      <c r="F172" t="s">
        <v>580</v>
      </c>
      <c r="G172">
        <v>197</v>
      </c>
      <c r="H172" t="s">
        <v>551</v>
      </c>
      <c r="I172" t="s">
        <v>579</v>
      </c>
      <c r="J172">
        <v>139</v>
      </c>
      <c r="K172" t="s">
        <v>551</v>
      </c>
    </row>
    <row r="173" spans="1:11">
      <c r="A173" t="s">
        <v>155</v>
      </c>
      <c r="B173">
        <v>131</v>
      </c>
      <c r="C173" t="s">
        <v>155</v>
      </c>
      <c r="D173">
        <v>118</v>
      </c>
      <c r="E173" s="6" t="s">
        <v>545</v>
      </c>
      <c r="F173" t="s">
        <v>400</v>
      </c>
      <c r="G173">
        <v>203</v>
      </c>
      <c r="H173" t="s">
        <v>545</v>
      </c>
      <c r="I173" t="s">
        <v>155</v>
      </c>
      <c r="J173">
        <v>144</v>
      </c>
      <c r="K173" t="s">
        <v>545</v>
      </c>
    </row>
    <row r="174" spans="1:11">
      <c r="A174" t="s">
        <v>156</v>
      </c>
      <c r="B174">
        <v>131</v>
      </c>
      <c r="C174" t="s">
        <v>156</v>
      </c>
      <c r="D174">
        <v>118</v>
      </c>
      <c r="E174" s="6" t="s">
        <v>545</v>
      </c>
      <c r="F174" t="s">
        <v>389</v>
      </c>
      <c r="G174">
        <v>203</v>
      </c>
      <c r="H174" t="s">
        <v>577</v>
      </c>
      <c r="I174" t="s">
        <v>156</v>
      </c>
      <c r="J174">
        <v>144</v>
      </c>
      <c r="K174" t="s">
        <v>545</v>
      </c>
    </row>
    <row r="175" spans="1:11">
      <c r="A175" t="s">
        <v>157</v>
      </c>
      <c r="B175">
        <v>132</v>
      </c>
      <c r="C175" t="s">
        <v>253</v>
      </c>
      <c r="D175">
        <v>118</v>
      </c>
      <c r="E175" s="8" t="s">
        <v>551</v>
      </c>
      <c r="F175" t="s">
        <v>401</v>
      </c>
      <c r="G175">
        <v>204</v>
      </c>
      <c r="H175" t="s">
        <v>551</v>
      </c>
      <c r="I175" t="s">
        <v>530</v>
      </c>
      <c r="J175">
        <v>146</v>
      </c>
      <c r="K175" t="s">
        <v>551</v>
      </c>
    </row>
    <row r="176" spans="1:11">
      <c r="A176" t="s">
        <v>158</v>
      </c>
      <c r="B176">
        <v>134</v>
      </c>
      <c r="C176" t="s">
        <v>254</v>
      </c>
      <c r="D176">
        <v>120</v>
      </c>
      <c r="E176" s="7" t="s">
        <v>550</v>
      </c>
      <c r="F176" t="s">
        <v>402</v>
      </c>
      <c r="G176">
        <v>206</v>
      </c>
      <c r="H176" t="s">
        <v>550</v>
      </c>
      <c r="I176" t="s">
        <v>531</v>
      </c>
      <c r="J176">
        <v>148</v>
      </c>
      <c r="K176" t="s">
        <v>550</v>
      </c>
    </row>
    <row r="177" spans="1:11">
      <c r="A177" t="s">
        <v>162</v>
      </c>
      <c r="B177">
        <v>136</v>
      </c>
      <c r="C177" t="s">
        <v>258</v>
      </c>
      <c r="D177">
        <v>122</v>
      </c>
      <c r="E177" s="8" t="s">
        <v>551</v>
      </c>
      <c r="F177" t="s">
        <v>403</v>
      </c>
      <c r="G177">
        <v>208</v>
      </c>
      <c r="H177" t="s">
        <v>551</v>
      </c>
      <c r="I177" t="s">
        <v>532</v>
      </c>
      <c r="J177">
        <v>150</v>
      </c>
      <c r="K177" t="s">
        <v>551</v>
      </c>
    </row>
    <row r="178" spans="1:11">
      <c r="A178" t="s">
        <v>163</v>
      </c>
      <c r="B178">
        <v>136</v>
      </c>
      <c r="C178" t="s">
        <v>259</v>
      </c>
      <c r="D178">
        <v>122</v>
      </c>
      <c r="E178" s="8" t="s">
        <v>551</v>
      </c>
      <c r="F178" t="s">
        <v>404</v>
      </c>
      <c r="G178">
        <v>208</v>
      </c>
      <c r="H178" t="s">
        <v>551</v>
      </c>
      <c r="I178" t="s">
        <v>404</v>
      </c>
      <c r="J178">
        <v>150</v>
      </c>
      <c r="K178" t="s">
        <v>551</v>
      </c>
    </row>
    <row r="179" spans="1:11">
      <c r="A179" t="s">
        <v>165</v>
      </c>
      <c r="B179">
        <v>136</v>
      </c>
      <c r="C179" t="s">
        <v>261</v>
      </c>
      <c r="D179">
        <v>122</v>
      </c>
      <c r="E179" s="8" t="s">
        <v>551</v>
      </c>
      <c r="F179" t="s">
        <v>406</v>
      </c>
      <c r="G179">
        <v>208</v>
      </c>
      <c r="H179" t="s">
        <v>551</v>
      </c>
      <c r="I179" t="s">
        <v>406</v>
      </c>
      <c r="J179">
        <v>150</v>
      </c>
      <c r="K179" t="s">
        <v>551</v>
      </c>
    </row>
    <row r="180" spans="1:11">
      <c r="A180" t="s">
        <v>160</v>
      </c>
      <c r="B180">
        <v>136</v>
      </c>
      <c r="C180" t="s">
        <v>256</v>
      </c>
      <c r="D180">
        <v>122</v>
      </c>
      <c r="E180" s="8" t="s">
        <v>551</v>
      </c>
      <c r="F180" t="s">
        <v>193</v>
      </c>
      <c r="H180" t="s">
        <v>587</v>
      </c>
      <c r="I180" t="s">
        <v>533</v>
      </c>
      <c r="J180">
        <v>150</v>
      </c>
      <c r="K180" t="s">
        <v>551</v>
      </c>
    </row>
    <row r="181" spans="1:11">
      <c r="A181" t="s">
        <v>166</v>
      </c>
      <c r="B181">
        <v>136</v>
      </c>
      <c r="C181" t="s">
        <v>262</v>
      </c>
      <c r="D181">
        <v>122</v>
      </c>
      <c r="E181" s="8" t="s">
        <v>551</v>
      </c>
      <c r="F181" t="s">
        <v>262</v>
      </c>
      <c r="G181">
        <v>208</v>
      </c>
      <c r="H181" t="s">
        <v>551</v>
      </c>
      <c r="I181" t="s">
        <v>262</v>
      </c>
      <c r="J181">
        <v>150</v>
      </c>
      <c r="K181" t="s">
        <v>551</v>
      </c>
    </row>
    <row r="182" spans="1:11">
      <c r="A182" t="s">
        <v>161</v>
      </c>
      <c r="B182">
        <v>136</v>
      </c>
      <c r="C182" t="s">
        <v>257</v>
      </c>
      <c r="D182">
        <v>122</v>
      </c>
      <c r="E182" s="8" t="s">
        <v>551</v>
      </c>
      <c r="F182" t="s">
        <v>383</v>
      </c>
      <c r="G182">
        <v>208</v>
      </c>
      <c r="H182" t="s">
        <v>551</v>
      </c>
      <c r="I182" t="s">
        <v>534</v>
      </c>
      <c r="J182">
        <v>150</v>
      </c>
      <c r="K182" t="s">
        <v>551</v>
      </c>
    </row>
    <row r="183" spans="1:11">
      <c r="A183" t="s">
        <v>164</v>
      </c>
      <c r="B183">
        <v>136</v>
      </c>
      <c r="C183" t="s">
        <v>260</v>
      </c>
      <c r="D183">
        <v>122</v>
      </c>
      <c r="E183" s="8" t="s">
        <v>551</v>
      </c>
      <c r="F183" t="s">
        <v>405</v>
      </c>
      <c r="G183">
        <v>208</v>
      </c>
      <c r="H183" t="s">
        <v>551</v>
      </c>
      <c r="I183" t="s">
        <v>405</v>
      </c>
      <c r="J183">
        <v>150</v>
      </c>
      <c r="K183" t="s">
        <v>551</v>
      </c>
    </row>
    <row r="184" spans="1:11">
      <c r="A184" t="s">
        <v>159</v>
      </c>
      <c r="B184">
        <v>136</v>
      </c>
      <c r="C184" t="s">
        <v>255</v>
      </c>
      <c r="D184">
        <v>122</v>
      </c>
      <c r="E184" s="8" t="s">
        <v>551</v>
      </c>
      <c r="F184" t="s">
        <v>193</v>
      </c>
      <c r="H184" t="s">
        <v>587</v>
      </c>
      <c r="I184" t="s">
        <v>297</v>
      </c>
      <c r="J184">
        <v>150</v>
      </c>
      <c r="K184" t="s">
        <v>551</v>
      </c>
    </row>
    <row r="185" spans="1:11">
      <c r="A185" t="s">
        <v>167</v>
      </c>
      <c r="B185">
        <v>137</v>
      </c>
      <c r="C185" t="s">
        <v>509</v>
      </c>
      <c r="D185">
        <v>123</v>
      </c>
      <c r="E185" s="6" t="s">
        <v>545</v>
      </c>
      <c r="F185" t="s">
        <v>167</v>
      </c>
      <c r="G185">
        <v>209</v>
      </c>
      <c r="H185" t="s">
        <v>545</v>
      </c>
      <c r="I185" t="s">
        <v>509</v>
      </c>
      <c r="J185">
        <v>151</v>
      </c>
      <c r="K185" t="s">
        <v>545</v>
      </c>
    </row>
    <row r="186" spans="1:11">
      <c r="A186" t="s">
        <v>169</v>
      </c>
      <c r="B186">
        <v>137</v>
      </c>
      <c r="C186" t="s">
        <v>268</v>
      </c>
      <c r="D186">
        <v>123</v>
      </c>
      <c r="E186" s="6" t="s">
        <v>545</v>
      </c>
      <c r="F186" t="s">
        <v>407</v>
      </c>
      <c r="G186">
        <v>209</v>
      </c>
      <c r="H186" t="s">
        <v>545</v>
      </c>
      <c r="I186" t="s">
        <v>535</v>
      </c>
      <c r="J186">
        <v>151</v>
      </c>
      <c r="K186" t="s">
        <v>549</v>
      </c>
    </row>
    <row r="187" spans="1:11">
      <c r="A187" t="s">
        <v>266</v>
      </c>
      <c r="B187">
        <v>137</v>
      </c>
      <c r="C187" t="s">
        <v>265</v>
      </c>
      <c r="D187">
        <v>123</v>
      </c>
      <c r="E187" s="6" t="s">
        <v>545</v>
      </c>
      <c r="F187" t="s">
        <v>193</v>
      </c>
      <c r="H187" t="s">
        <v>587</v>
      </c>
      <c r="I187" t="s">
        <v>193</v>
      </c>
      <c r="K187" t="s">
        <v>587</v>
      </c>
    </row>
    <row r="188" spans="1:11">
      <c r="A188" t="s">
        <v>264</v>
      </c>
      <c r="B188">
        <v>137</v>
      </c>
      <c r="C188" t="s">
        <v>263</v>
      </c>
      <c r="D188">
        <v>123</v>
      </c>
      <c r="E188" s="6" t="s">
        <v>545</v>
      </c>
      <c r="F188" t="s">
        <v>263</v>
      </c>
      <c r="G188">
        <v>209</v>
      </c>
      <c r="H188" t="s">
        <v>545</v>
      </c>
      <c r="I188" t="s">
        <v>263</v>
      </c>
      <c r="J188">
        <v>151</v>
      </c>
      <c r="K188" t="s">
        <v>545</v>
      </c>
    </row>
    <row r="189" spans="1:11">
      <c r="A189" t="s">
        <v>168</v>
      </c>
      <c r="B189">
        <v>137</v>
      </c>
      <c r="C189" t="s">
        <v>267</v>
      </c>
      <c r="D189">
        <v>123</v>
      </c>
      <c r="E189" s="7" t="s">
        <v>550</v>
      </c>
      <c r="F189" t="s">
        <v>267</v>
      </c>
      <c r="G189">
        <v>209</v>
      </c>
      <c r="H189" t="s">
        <v>550</v>
      </c>
      <c r="I189" t="s">
        <v>267</v>
      </c>
      <c r="J189">
        <v>151</v>
      </c>
      <c r="K189" t="s">
        <v>550</v>
      </c>
    </row>
    <row r="190" spans="1:11">
      <c r="A190" t="s">
        <v>171</v>
      </c>
      <c r="B190">
        <v>138</v>
      </c>
      <c r="C190" t="s">
        <v>271</v>
      </c>
      <c r="D190">
        <v>124</v>
      </c>
      <c r="E190" s="8" t="s">
        <v>551</v>
      </c>
      <c r="F190" t="s">
        <v>271</v>
      </c>
      <c r="G190">
        <v>210</v>
      </c>
      <c r="H190" t="s">
        <v>551</v>
      </c>
      <c r="I190" t="s">
        <v>271</v>
      </c>
      <c r="J190">
        <v>152</v>
      </c>
      <c r="K190" t="s">
        <v>551</v>
      </c>
    </row>
    <row r="191" spans="1:11">
      <c r="A191" t="s">
        <v>170</v>
      </c>
      <c r="B191">
        <v>138</v>
      </c>
      <c r="C191" t="s">
        <v>270</v>
      </c>
      <c r="D191">
        <v>124</v>
      </c>
      <c r="E191" s="8" t="s">
        <v>551</v>
      </c>
      <c r="F191" t="s">
        <v>409</v>
      </c>
      <c r="G191">
        <v>210</v>
      </c>
      <c r="H191" t="s">
        <v>551</v>
      </c>
      <c r="I191" t="s">
        <v>537</v>
      </c>
      <c r="J191">
        <v>152</v>
      </c>
      <c r="K191" t="s">
        <v>551</v>
      </c>
    </row>
    <row r="192" spans="1:11">
      <c r="A192" t="s">
        <v>588</v>
      </c>
      <c r="B192">
        <v>138</v>
      </c>
      <c r="C192" t="s">
        <v>269</v>
      </c>
      <c r="D192">
        <v>124</v>
      </c>
      <c r="E192" s="7" t="s">
        <v>551</v>
      </c>
      <c r="F192" t="s">
        <v>408</v>
      </c>
      <c r="G192">
        <v>210</v>
      </c>
      <c r="H192" t="s">
        <v>551</v>
      </c>
      <c r="I192" t="s">
        <v>536</v>
      </c>
      <c r="J192">
        <v>152</v>
      </c>
      <c r="K192" t="s">
        <v>551</v>
      </c>
    </row>
    <row r="193" spans="1:11">
      <c r="A193" t="s">
        <v>174</v>
      </c>
      <c r="B193">
        <v>139</v>
      </c>
      <c r="C193" s="3" t="s">
        <v>274</v>
      </c>
      <c r="D193">
        <v>125</v>
      </c>
      <c r="E193" s="8" t="s">
        <v>551</v>
      </c>
      <c r="F193" t="s">
        <v>412</v>
      </c>
      <c r="G193">
        <v>211</v>
      </c>
      <c r="H193" t="s">
        <v>551</v>
      </c>
      <c r="I193" s="3" t="s">
        <v>539</v>
      </c>
      <c r="J193">
        <v>153</v>
      </c>
      <c r="K193" t="s">
        <v>551</v>
      </c>
    </row>
    <row r="194" spans="1:11">
      <c r="A194" t="s">
        <v>172</v>
      </c>
      <c r="B194">
        <v>139</v>
      </c>
      <c r="C194" s="3" t="s">
        <v>272</v>
      </c>
      <c r="D194">
        <v>124</v>
      </c>
      <c r="E194" s="8" t="s">
        <v>551</v>
      </c>
      <c r="F194" t="s">
        <v>410</v>
      </c>
      <c r="G194">
        <v>211</v>
      </c>
      <c r="H194" t="s">
        <v>551</v>
      </c>
      <c r="I194" t="s">
        <v>538</v>
      </c>
      <c r="J194">
        <v>153</v>
      </c>
      <c r="K194" t="s">
        <v>551</v>
      </c>
    </row>
    <row r="195" spans="1:11">
      <c r="A195" t="s">
        <v>173</v>
      </c>
      <c r="B195">
        <v>139</v>
      </c>
      <c r="C195" s="3" t="s">
        <v>273</v>
      </c>
      <c r="D195">
        <v>125</v>
      </c>
      <c r="E195" s="8" t="s">
        <v>551</v>
      </c>
      <c r="F195" t="s">
        <v>411</v>
      </c>
      <c r="G195">
        <v>211</v>
      </c>
      <c r="H195" t="s">
        <v>551</v>
      </c>
      <c r="I195" s="3" t="s">
        <v>273</v>
      </c>
      <c r="J195">
        <v>153</v>
      </c>
      <c r="K195" t="s">
        <v>551</v>
      </c>
    </row>
    <row r="196" spans="1:11">
      <c r="A196" t="s">
        <v>175</v>
      </c>
      <c r="B196">
        <v>140</v>
      </c>
      <c r="C196" s="3" t="s">
        <v>275</v>
      </c>
      <c r="D196">
        <v>125</v>
      </c>
      <c r="E196" s="8" t="s">
        <v>551</v>
      </c>
      <c r="F196" t="s">
        <v>413</v>
      </c>
      <c r="G196">
        <v>212</v>
      </c>
      <c r="H196" t="s">
        <v>551</v>
      </c>
      <c r="I196" s="3" t="s">
        <v>275</v>
      </c>
      <c r="J196">
        <v>153</v>
      </c>
      <c r="K196" t="s">
        <v>551</v>
      </c>
    </row>
    <row r="197" spans="1:11">
      <c r="A197" t="s">
        <v>176</v>
      </c>
      <c r="B197">
        <v>140</v>
      </c>
      <c r="C197" s="3" t="s">
        <v>276</v>
      </c>
      <c r="D197">
        <v>125</v>
      </c>
      <c r="E197" s="8" t="s">
        <v>551</v>
      </c>
      <c r="F197" t="s">
        <v>414</v>
      </c>
      <c r="G197">
        <v>212</v>
      </c>
      <c r="H197" t="s">
        <v>551</v>
      </c>
      <c r="I197" s="3" t="s">
        <v>540</v>
      </c>
      <c r="J197">
        <v>153</v>
      </c>
      <c r="K197" t="s">
        <v>551</v>
      </c>
    </row>
    <row r="198" spans="1:11">
      <c r="A198" t="s">
        <v>177</v>
      </c>
      <c r="B198">
        <v>140</v>
      </c>
      <c r="C198" s="3" t="s">
        <v>277</v>
      </c>
      <c r="D198">
        <v>125</v>
      </c>
      <c r="E198" s="7" t="s">
        <v>551</v>
      </c>
      <c r="F198" t="s">
        <v>277</v>
      </c>
      <c r="G198">
        <v>212</v>
      </c>
      <c r="H198" t="s">
        <v>551</v>
      </c>
      <c r="I198" s="3" t="s">
        <v>277</v>
      </c>
      <c r="J198">
        <v>154</v>
      </c>
      <c r="K198" t="s">
        <v>551</v>
      </c>
    </row>
    <row r="199" spans="1:11">
      <c r="A199" t="s">
        <v>178</v>
      </c>
      <c r="B199">
        <v>141</v>
      </c>
      <c r="C199" s="3" t="s">
        <v>278</v>
      </c>
      <c r="D199">
        <v>126</v>
      </c>
      <c r="E199" s="6" t="s">
        <v>545</v>
      </c>
      <c r="F199" t="s">
        <v>132</v>
      </c>
      <c r="G199">
        <v>213</v>
      </c>
      <c r="H199" t="s">
        <v>577</v>
      </c>
      <c r="I199" s="3" t="s">
        <v>278</v>
      </c>
      <c r="J199">
        <v>156</v>
      </c>
      <c r="K199" t="s">
        <v>545</v>
      </c>
    </row>
    <row r="200" spans="1:11">
      <c r="A200" t="s">
        <v>179</v>
      </c>
      <c r="B200">
        <v>142</v>
      </c>
      <c r="C200" s="3" t="s">
        <v>279</v>
      </c>
      <c r="D200">
        <v>127</v>
      </c>
      <c r="E200" s="5" t="s">
        <v>549</v>
      </c>
      <c r="F200" t="s">
        <v>415</v>
      </c>
      <c r="G200">
        <v>214</v>
      </c>
      <c r="H200" t="s">
        <v>549</v>
      </c>
      <c r="I200" s="3" t="s">
        <v>415</v>
      </c>
      <c r="J200">
        <v>157</v>
      </c>
      <c r="K200" t="s">
        <v>549</v>
      </c>
    </row>
    <row r="201" spans="1:11">
      <c r="A201" t="s">
        <v>181</v>
      </c>
      <c r="B201">
        <v>143</v>
      </c>
      <c r="C201" s="3" t="s">
        <v>281</v>
      </c>
      <c r="D201">
        <v>128</v>
      </c>
      <c r="E201" s="7" t="s">
        <v>549</v>
      </c>
      <c r="F201" t="s">
        <v>417</v>
      </c>
      <c r="G201">
        <v>216</v>
      </c>
      <c r="H201" t="s">
        <v>549</v>
      </c>
      <c r="I201" s="3" t="s">
        <v>542</v>
      </c>
      <c r="J201">
        <v>159</v>
      </c>
      <c r="K201" t="s">
        <v>549</v>
      </c>
    </row>
    <row r="202" spans="1:11">
      <c r="A202" t="s">
        <v>180</v>
      </c>
      <c r="B202">
        <v>143</v>
      </c>
      <c r="C202" s="3" t="s">
        <v>280</v>
      </c>
      <c r="D202">
        <v>128</v>
      </c>
      <c r="E202" s="7" t="s">
        <v>577</v>
      </c>
      <c r="F202" t="s">
        <v>416</v>
      </c>
      <c r="G202">
        <v>215</v>
      </c>
      <c r="H202" t="s">
        <v>577</v>
      </c>
      <c r="I202" s="3" t="s">
        <v>541</v>
      </c>
      <c r="J202">
        <v>159</v>
      </c>
      <c r="K202" t="s">
        <v>577</v>
      </c>
    </row>
    <row r="203" spans="1:11">
      <c r="A203" t="s">
        <v>182</v>
      </c>
      <c r="B203">
        <v>144</v>
      </c>
      <c r="C203" s="3" t="s">
        <v>282</v>
      </c>
      <c r="D203">
        <v>129</v>
      </c>
      <c r="E203" s="8" t="s">
        <v>551</v>
      </c>
      <c r="F203" t="s">
        <v>282</v>
      </c>
      <c r="G203">
        <v>216</v>
      </c>
      <c r="H203" t="s">
        <v>551</v>
      </c>
      <c r="I203" s="3" t="s">
        <v>543</v>
      </c>
      <c r="J203">
        <v>159</v>
      </c>
      <c r="K203" t="s">
        <v>551</v>
      </c>
    </row>
    <row r="204" spans="1:11">
      <c r="A204" t="s">
        <v>184</v>
      </c>
      <c r="B204">
        <v>144</v>
      </c>
      <c r="C204" s="3" t="s">
        <v>283</v>
      </c>
      <c r="D204">
        <v>129</v>
      </c>
      <c r="E204" s="8" t="s">
        <v>551</v>
      </c>
      <c r="F204" t="s">
        <v>283</v>
      </c>
      <c r="G204">
        <v>216</v>
      </c>
      <c r="H204" t="s">
        <v>551</v>
      </c>
      <c r="I204" s="3" t="s">
        <v>283</v>
      </c>
      <c r="J204">
        <v>160</v>
      </c>
      <c r="K204" t="s">
        <v>551</v>
      </c>
    </row>
    <row r="205" spans="1:11">
      <c r="A205" t="s">
        <v>183</v>
      </c>
      <c r="B205">
        <v>144</v>
      </c>
      <c r="C205" s="3" t="s">
        <v>191</v>
      </c>
      <c r="D205">
        <v>129</v>
      </c>
      <c r="E205" s="8" t="s">
        <v>551</v>
      </c>
      <c r="F205" t="s">
        <v>297</v>
      </c>
      <c r="G205">
        <v>216</v>
      </c>
      <c r="H205" t="s">
        <v>551</v>
      </c>
      <c r="I205" s="3" t="s">
        <v>297</v>
      </c>
      <c r="J205">
        <v>159</v>
      </c>
      <c r="K205" t="s">
        <v>551</v>
      </c>
    </row>
    <row r="206" spans="1:11">
      <c r="A206" t="s">
        <v>186</v>
      </c>
      <c r="B206">
        <v>148</v>
      </c>
      <c r="C206" s="3" t="s">
        <v>285</v>
      </c>
      <c r="D206">
        <v>133</v>
      </c>
      <c r="E206" s="8" t="s">
        <v>551</v>
      </c>
      <c r="F206" t="s">
        <v>418</v>
      </c>
      <c r="G206">
        <v>221</v>
      </c>
      <c r="H206" t="s">
        <v>551</v>
      </c>
      <c r="I206" s="3" t="s">
        <v>418</v>
      </c>
      <c r="J206">
        <v>164</v>
      </c>
      <c r="K206" t="s">
        <v>551</v>
      </c>
    </row>
    <row r="207" spans="1:11">
      <c r="A207" t="s">
        <v>185</v>
      </c>
      <c r="B207">
        <v>148</v>
      </c>
      <c r="C207" s="3" t="s">
        <v>284</v>
      </c>
      <c r="D207">
        <v>133</v>
      </c>
      <c r="E207" s="8" t="s">
        <v>551</v>
      </c>
      <c r="F207" t="s">
        <v>284</v>
      </c>
      <c r="G207">
        <v>221</v>
      </c>
      <c r="H207" t="s">
        <v>551</v>
      </c>
      <c r="I207" s="3" t="s">
        <v>284</v>
      </c>
      <c r="J207">
        <v>164</v>
      </c>
      <c r="K207" t="s">
        <v>551</v>
      </c>
    </row>
    <row r="209" spans="1:11">
      <c r="A209" s="1" t="s">
        <v>597</v>
      </c>
      <c r="E209">
        <f>COUNTIF(E2:E207, "nat.")</f>
        <v>6</v>
      </c>
      <c r="H209">
        <f t="shared" ref="H209:K209" si="0">COUNTIF(H2:H207, "nat.")</f>
        <v>14</v>
      </c>
      <c r="K209">
        <f t="shared" si="0"/>
        <v>45</v>
      </c>
    </row>
    <row r="210" spans="1:11">
      <c r="A210" s="1" t="s">
        <v>592</v>
      </c>
      <c r="E210">
        <f>COUNTIF(E2:E207, "part nat.")</f>
        <v>21</v>
      </c>
      <c r="H210">
        <f t="shared" ref="H210:K210" si="1">COUNTIF(H2:H207, "part nat.")</f>
        <v>30</v>
      </c>
      <c r="K210">
        <f t="shared" si="1"/>
        <v>53</v>
      </c>
    </row>
    <row r="211" spans="1:11">
      <c r="A211" s="1" t="s">
        <v>593</v>
      </c>
      <c r="E211">
        <f>COUNTIF(E2:E207, "handh")</f>
        <v>122</v>
      </c>
      <c r="H211">
        <f t="shared" ref="H211:K211" si="2">COUNTIF(H2:H207, "handh")</f>
        <v>91</v>
      </c>
      <c r="K211">
        <f t="shared" si="2"/>
        <v>45</v>
      </c>
    </row>
    <row r="212" spans="1:11">
      <c r="A212" s="1" t="s">
        <v>594</v>
      </c>
      <c r="E212">
        <f>COUNTIF(E2:E207, "conv.")</f>
        <v>53</v>
      </c>
      <c r="H212">
        <f t="shared" ref="H212:K212" si="3">COUNTIF(H2:H207, "conv.")</f>
        <v>53</v>
      </c>
      <c r="K212">
        <f t="shared" si="3"/>
        <v>55</v>
      </c>
    </row>
    <row r="213" spans="1:11">
      <c r="A213" s="1" t="s">
        <v>595</v>
      </c>
      <c r="E213">
        <f>COUNTIF(E2:E207, "wegl")</f>
        <v>0</v>
      </c>
      <c r="H213">
        <f t="shared" ref="H213:K213" si="4">COUNTIF(H2:H207, "wegl")</f>
        <v>5</v>
      </c>
      <c r="K213">
        <f t="shared" si="4"/>
        <v>1</v>
      </c>
    </row>
    <row r="214" spans="1:11">
      <c r="A214" s="1" t="s">
        <v>596</v>
      </c>
      <c r="E214">
        <f>COUNTIF(E2:E207, "anders")</f>
        <v>4</v>
      </c>
      <c r="H214">
        <f t="shared" ref="H214:K214" si="5">COUNTIF(H2:H207, "anders")</f>
        <v>13</v>
      </c>
      <c r="K214">
        <f t="shared" si="5"/>
        <v>7</v>
      </c>
    </row>
    <row r="216" spans="1:11">
      <c r="A216" s="4"/>
    </row>
    <row r="217" spans="1:11">
      <c r="A217" s="4"/>
    </row>
    <row r="218" spans="1:11">
      <c r="A218" s="9"/>
      <c r="C218" t="s">
        <v>581</v>
      </c>
    </row>
    <row r="219" spans="1:11">
      <c r="A219" s="6"/>
      <c r="C219" t="s">
        <v>544</v>
      </c>
    </row>
    <row r="220" spans="1:11">
      <c r="A220" s="5"/>
      <c r="C220" t="s">
        <v>582</v>
      </c>
    </row>
    <row r="221" spans="1:11">
      <c r="A221" s="10"/>
      <c r="C221" s="13" t="s">
        <v>583</v>
      </c>
    </row>
    <row r="222" spans="1:11">
      <c r="A222" s="2"/>
      <c r="C222" t="s">
        <v>584</v>
      </c>
    </row>
    <row r="223" spans="1:11">
      <c r="A223" s="14"/>
      <c r="C223" t="s">
        <v>598</v>
      </c>
    </row>
  </sheetData>
  <autoFilter ref="A1:K207" xr:uid="{00000000-0001-0000-0000-000000000000}"/>
  <sortState xmlns:xlrd2="http://schemas.microsoft.com/office/spreadsheetml/2017/richdata2" ref="A2:L220">
    <sortCondition ref="B1:B220"/>
  </sortState>
  <conditionalFormatting sqref="E1:E208 H1:H208 K1:K208 F210:K214 E210:E1048576 H215:H1048576 K215:K1048576">
    <cfRule type="cellIs" dxfId="5" priority="1" operator="equal">
      <formula>"wegl"</formula>
    </cfRule>
    <cfRule type="cellIs" dxfId="4" priority="2" operator="equal">
      <formula>"anders"</formula>
    </cfRule>
    <cfRule type="cellIs" dxfId="3" priority="4" operator="equal">
      <formula>"part nat."</formula>
    </cfRule>
    <cfRule type="cellIs" dxfId="2" priority="5" operator="equal">
      <formula>"conv."</formula>
    </cfRule>
    <cfRule type="cellIs" dxfId="1" priority="6" operator="equal">
      <formula>"handh"</formula>
    </cfRule>
    <cfRule type="cellIs" dxfId="0" priority="7" operator="equal">
      <formula>"nat."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Molenaar</dc:creator>
  <cp:lastModifiedBy>Smeyers Elies</cp:lastModifiedBy>
  <dcterms:created xsi:type="dcterms:W3CDTF">2023-11-06T16:52:51Z</dcterms:created>
  <dcterms:modified xsi:type="dcterms:W3CDTF">2024-10-13T10:27:51Z</dcterms:modified>
</cp:coreProperties>
</file>